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660" activeTab="4"/>
  </bookViews>
  <sheets>
    <sheet name="表一" sheetId="1" r:id="rId1"/>
    <sheet name="表一附一" sheetId="2" r:id="rId2"/>
    <sheet name="表一附二" sheetId="3" r:id="rId3"/>
    <sheet name="表二" sheetId="4" r:id="rId4"/>
    <sheet name="表三" sheetId="5" r:id="rId5"/>
    <sheet name="表三附一" sheetId="6" r:id="rId6"/>
    <sheet name="表三附一(政府预算经济分类)" sheetId="7" r:id="rId7"/>
    <sheet name="表三附二" sheetId="8" r:id="rId8"/>
    <sheet name="表三附二(政府预算经济分类)" sheetId="9" r:id="rId9"/>
    <sheet name="表三附三" sheetId="10" r:id="rId10"/>
    <sheet name="表三附四" sheetId="11" r:id="rId11"/>
    <sheet name="表四" sheetId="12" r:id="rId12"/>
    <sheet name="表五" sheetId="13" r:id="rId13"/>
    <sheet name="表六" sheetId="14" r:id="rId14"/>
    <sheet name="表七" sheetId="15" r:id="rId15"/>
    <sheet name="表七（其他资金）" sheetId="16" r:id="rId16"/>
    <sheet name="表八" sheetId="17" r:id="rId17"/>
    <sheet name="表九" sheetId="18" r:id="rId18"/>
    <sheet name="表十" sheetId="19" r:id="rId19"/>
    <sheet name="表十一" sheetId="20" r:id="rId20"/>
    <sheet name="表十二" sheetId="21" r:id="rId21"/>
    <sheet name="表十三" sheetId="22" r:id="rId22"/>
  </sheets>
  <definedNames/>
  <calcPr fullCalcOnLoad="1"/>
</workbook>
</file>

<file path=xl/sharedStrings.xml><?xml version="1.0" encoding="utf-8"?>
<sst xmlns="http://schemas.openxmlformats.org/spreadsheetml/2006/main" count="1666" uniqueCount="472">
  <si>
    <t>收 支 预 算 总 表（表一）</t>
  </si>
  <si>
    <t>单位名称：中共晋城市委老干部局</t>
  </si>
  <si>
    <t>单位：万元</t>
  </si>
  <si>
    <t>收                    入</t>
  </si>
  <si>
    <t>支       出</t>
  </si>
  <si>
    <t>项         目</t>
  </si>
  <si>
    <t>2018年预算</t>
  </si>
  <si>
    <t>项  目  类  别</t>
  </si>
  <si>
    <t>当年资金安排</t>
  </si>
  <si>
    <t>上年结转</t>
  </si>
  <si>
    <t>功  能  科  目</t>
  </si>
  <si>
    <t>一、公共财政预算资金</t>
  </si>
  <si>
    <t>一、工资福利支出</t>
  </si>
  <si>
    <t>一、一般公共服务</t>
  </si>
  <si>
    <t>二、政府性基金</t>
  </si>
  <si>
    <t>二、商品和服务支出</t>
  </si>
  <si>
    <t>二、外交</t>
  </si>
  <si>
    <t>三、纳入财政专户管理的事业资金</t>
  </si>
  <si>
    <t>三、对个人和家庭补助支出</t>
  </si>
  <si>
    <t>三、国防</t>
  </si>
  <si>
    <t>四、国有资本经营预算资金</t>
  </si>
  <si>
    <t>四、转移性支出</t>
  </si>
  <si>
    <t>四、公共安全</t>
  </si>
  <si>
    <t>五、其他资金</t>
  </si>
  <si>
    <t>五、债务利息支出</t>
  </si>
  <si>
    <t>五、教育</t>
  </si>
  <si>
    <t>六、经营性收入资金</t>
  </si>
  <si>
    <t>六、债务还本支出</t>
  </si>
  <si>
    <t>六、科学技术</t>
  </si>
  <si>
    <t>七、收回单位结余资金</t>
  </si>
  <si>
    <t>七、资本性支出（基本建设）</t>
  </si>
  <si>
    <t>七、文化体育与传媒</t>
  </si>
  <si>
    <t>八、资本性支出</t>
  </si>
  <si>
    <t>八、社会保障和就业</t>
  </si>
  <si>
    <t>九、对企业补助（基本建设）</t>
  </si>
  <si>
    <t>九、社会保险基金支出</t>
  </si>
  <si>
    <t>十、对企业补助</t>
  </si>
  <si>
    <t>十、医疗卫生</t>
  </si>
  <si>
    <t>十一、对社会保障基金补助</t>
  </si>
  <si>
    <t>十一、节能环保</t>
  </si>
  <si>
    <t>十二、其他支出</t>
  </si>
  <si>
    <t>十二、城乡社区事务</t>
  </si>
  <si>
    <t>十三、农林水事务</t>
  </si>
  <si>
    <t>十四、交通运输</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</si>
  <si>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</si>
  <si>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</si>
  <si>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</si>
  <si>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</si>
  <si>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</si>
  <si>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</si>
  <si>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</si>
  <si>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</si>
  <si>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</si>
  <si>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</si>
  <si>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t>
  </si>
  <si>
    <t>本年收入合计</t>
  </si>
  <si>
    <t>二十六、债务还本支出</t>
  </si>
  <si>
    <t>上年结转资金</t>
  </si>
  <si>
    <t>二十七、债务利息支出</t>
  </si>
  <si>
    <t>二十八、债务发行费用支出</t>
  </si>
  <si>
    <t>本  年  收  入  合  计</t>
  </si>
  <si>
    <t>本  年  支  出  合  计</t>
  </si>
  <si>
    <t>收 支 预 算 总 表（表一）（市本级）</t>
  </si>
  <si>
    <t>收 支 预 算 总 表（表一）（补助县区）</t>
  </si>
  <si>
    <t xml:space="preserve"> </t>
  </si>
  <si>
    <t>2018年市级部门预算总表——收入（表二）</t>
  </si>
  <si>
    <t>单位名称</t>
  </si>
  <si>
    <t>总计</t>
  </si>
  <si>
    <t>当年资金安排小计</t>
  </si>
  <si>
    <t>公共财政预算资金</t>
  </si>
  <si>
    <t>政府性基金</t>
  </si>
  <si>
    <t>纳入财政专户管理的事业资金</t>
  </si>
  <si>
    <t>国有资本经营预算资金</t>
  </si>
  <si>
    <t>其他资金</t>
  </si>
  <si>
    <t>经营性收入资金</t>
  </si>
  <si>
    <t>收回单位结余资金</t>
  </si>
  <si>
    <t>**</t>
  </si>
  <si>
    <t>合计</t>
  </si>
  <si>
    <t>老干局本级</t>
  </si>
  <si>
    <t>干休所</t>
  </si>
  <si>
    <t>老年大学</t>
  </si>
  <si>
    <t>2018年市级部门预算总表——支出（表三）</t>
  </si>
  <si>
    <t>类</t>
  </si>
  <si>
    <t>款</t>
  </si>
  <si>
    <t>项</t>
  </si>
  <si>
    <t>预算科目</t>
  </si>
  <si>
    <t>支出</t>
  </si>
  <si>
    <t>基本支出</t>
  </si>
  <si>
    <t>项目支出</t>
  </si>
  <si>
    <t>201</t>
  </si>
  <si>
    <t xml:space="preserve">  一般公共服务支出</t>
  </si>
  <si>
    <t>36</t>
  </si>
  <si>
    <t xml:space="preserve">    其他共产党事务支出</t>
  </si>
  <si>
    <t xml:space="preserve">  201</t>
  </si>
  <si>
    <t xml:space="preserve">  36</t>
  </si>
  <si>
    <t>01</t>
  </si>
  <si>
    <t xml:space="preserve">      行政运行（其他共产党事务支出）</t>
  </si>
  <si>
    <t>99</t>
  </si>
  <si>
    <t xml:space="preserve">      其他共产党事务支出（其他共产党事务支出）</t>
  </si>
  <si>
    <t>208</t>
  </si>
  <si>
    <t xml:space="preserve">  社会保障和就业支出</t>
  </si>
  <si>
    <t>05</t>
  </si>
  <si>
    <t xml:space="preserve">    行政事业单位离退休</t>
  </si>
  <si>
    <t xml:space="preserve">  208</t>
  </si>
  <si>
    <t xml:space="preserve">  05</t>
  </si>
  <si>
    <t xml:space="preserve">      归口管理的行政单位离退休</t>
  </si>
  <si>
    <t xml:space="preserve">      机关事业单位基本养老保险缴费支出</t>
  </si>
  <si>
    <t>06</t>
  </si>
  <si>
    <t xml:space="preserve">      机关事业单位职业年金缴费支出</t>
  </si>
  <si>
    <t>210</t>
  </si>
  <si>
    <t xml:space="preserve">  医疗卫生与计划生育支出</t>
  </si>
  <si>
    <t>07</t>
  </si>
  <si>
    <t xml:space="preserve">    计划生育事务</t>
  </si>
  <si>
    <t xml:space="preserve">  210</t>
  </si>
  <si>
    <t xml:space="preserve">  07</t>
  </si>
  <si>
    <t xml:space="preserve">      其他计划生育事务支出</t>
  </si>
  <si>
    <t>221</t>
  </si>
  <si>
    <t xml:space="preserve">  住房保障支出</t>
  </si>
  <si>
    <t>02</t>
  </si>
  <si>
    <t xml:space="preserve">    住房改革支出</t>
  </si>
  <si>
    <t xml:space="preserve">  221</t>
  </si>
  <si>
    <t xml:space="preserve">  02</t>
  </si>
  <si>
    <t xml:space="preserve">      住房公积金</t>
  </si>
  <si>
    <t>50</t>
  </si>
  <si>
    <t xml:space="preserve">      事业运行（其他共产党事务支出）</t>
  </si>
  <si>
    <t xml:space="preserve">      事业单位离退休</t>
  </si>
  <si>
    <t xml:space="preserve">    其他社会保障和就业支出</t>
  </si>
  <si>
    <t xml:space="preserve">  99</t>
  </si>
  <si>
    <t xml:space="preserve">      其他社会保障和就业支出</t>
  </si>
  <si>
    <t>11</t>
  </si>
  <si>
    <t xml:space="preserve">    行政事业单位医疗</t>
  </si>
  <si>
    <t xml:space="preserve">  11</t>
  </si>
  <si>
    <t xml:space="preserve">      事业单位医疗</t>
  </si>
  <si>
    <t>03</t>
  </si>
  <si>
    <t xml:space="preserve">      公务员医疗补助</t>
  </si>
  <si>
    <t>2018年市级部门预算表——人员经费基本支出明细表（表三附一）</t>
  </si>
  <si>
    <t>单位名称/预算科目</t>
  </si>
  <si>
    <t>工资福利支出</t>
  </si>
  <si>
    <t>对个人和家庭补助支出</t>
  </si>
  <si>
    <t>基本工资</t>
  </si>
  <si>
    <t>津贴补贴</t>
  </si>
  <si>
    <t>奖金</t>
  </si>
  <si>
    <t>绩效工资</t>
  </si>
  <si>
    <t>养老保险</t>
  </si>
  <si>
    <t>职业年金</t>
  </si>
  <si>
    <t>城镇职工基本养老保险缴费</t>
  </si>
  <si>
    <t>公务员医疗补助</t>
  </si>
  <si>
    <t>其他社会保障缴费</t>
  </si>
  <si>
    <t>住房公积金</t>
  </si>
  <si>
    <t>医疗费</t>
  </si>
  <si>
    <t>其他工资福利支出</t>
  </si>
  <si>
    <t>离休费</t>
  </si>
  <si>
    <t>奖励金</t>
  </si>
  <si>
    <t>助学金</t>
  </si>
  <si>
    <t>生活补助</t>
  </si>
  <si>
    <t>医疗费补助</t>
  </si>
  <si>
    <t>其他对个人和家庭补助支出</t>
  </si>
  <si>
    <t>科室/单位名称/预算科目</t>
  </si>
  <si>
    <t>机关工资福利支出</t>
  </si>
  <si>
    <t>事业工资福利支出</t>
  </si>
  <si>
    <t>工资奖金津补贴</t>
  </si>
  <si>
    <t>社会保障缴费</t>
  </si>
  <si>
    <t>社会福利和补助</t>
  </si>
  <si>
    <t>个人农业生产补贴</t>
  </si>
  <si>
    <t>离退休费</t>
  </si>
  <si>
    <t>行政科</t>
  </si>
  <si>
    <t xml:space="preserve">  老干局本级</t>
  </si>
  <si>
    <t xml:space="preserve">    一般公共服务支出</t>
  </si>
  <si>
    <t xml:space="preserve">      其他共产党事务支出</t>
  </si>
  <si>
    <t xml:space="preserve">        行政运行（其他共产党事务支出）</t>
  </si>
  <si>
    <t xml:space="preserve">    社会保障和就业支出</t>
  </si>
  <si>
    <t xml:space="preserve">      行政事业单位离退休</t>
  </si>
  <si>
    <t xml:space="preserve">        归口管理的行政单位离退休</t>
  </si>
  <si>
    <t xml:space="preserve">        机关事业单位基本养老保险缴费支出</t>
  </si>
  <si>
    <t xml:space="preserve">        机关事业单位职业年金缴费支出</t>
  </si>
  <si>
    <t xml:space="preserve">    医疗卫生与计划生育支出</t>
  </si>
  <si>
    <t xml:space="preserve">      计划生育事务</t>
  </si>
  <si>
    <t xml:space="preserve">        其他计划生育事务支出</t>
  </si>
  <si>
    <t xml:space="preserve">    住房保障支出</t>
  </si>
  <si>
    <t xml:space="preserve">      住房改革支出</t>
  </si>
  <si>
    <t xml:space="preserve">        住房公积金</t>
  </si>
  <si>
    <t xml:space="preserve">  干休所</t>
  </si>
  <si>
    <t xml:space="preserve">        事业运行（其他共产党事务支出）</t>
  </si>
  <si>
    <t xml:space="preserve">        事业单位离退休</t>
  </si>
  <si>
    <t xml:space="preserve">        其他社会保障和就业支出</t>
  </si>
  <si>
    <t xml:space="preserve">      行政事业单位医疗</t>
  </si>
  <si>
    <t xml:space="preserve">        事业单位医疗</t>
  </si>
  <si>
    <t xml:space="preserve">        公务员医疗补助</t>
  </si>
  <si>
    <t xml:space="preserve">  老年大学</t>
  </si>
  <si>
    <t>2018年市级部门预算表——日常公用经费基本支出明细表（表三附二）</t>
  </si>
  <si>
    <t>办公费</t>
  </si>
  <si>
    <t>印刷费</t>
  </si>
  <si>
    <t>咨询费</t>
  </si>
  <si>
    <t>手续费</t>
  </si>
  <si>
    <t>水费</t>
  </si>
  <si>
    <t>电费</t>
  </si>
  <si>
    <t>邮电费</t>
  </si>
  <si>
    <t>取暖费</t>
  </si>
  <si>
    <t>物业管理费</t>
  </si>
  <si>
    <t>差旅费</t>
  </si>
  <si>
    <t>因公出国费</t>
  </si>
  <si>
    <t>维修费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</si>
  <si>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</si>
  <si>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</si>
  <si>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</si>
  <si>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</si>
  <si>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</si>
  <si>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</si>
  <si>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</si>
  <si>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</si>
  <si>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</si>
  <si>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</si>
  <si>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</si>
  <si>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</si>
  <si>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t>
  </si>
  <si>
    <t>税金及附加</t>
  </si>
  <si>
    <t>其他商品服务支出</t>
  </si>
  <si>
    <t>办公设备购置</t>
  </si>
  <si>
    <t>专用设备购置</t>
  </si>
  <si>
    <t>其他资本性支出</t>
  </si>
  <si>
    <t>科室\单位\预算科目</t>
  </si>
  <si>
    <t>机关商品和服务支出</t>
  </si>
  <si>
    <t>事业商品和服务支出</t>
  </si>
  <si>
    <t>小计</t>
  </si>
  <si>
    <t>办公经费</t>
  </si>
  <si>
    <t>专用材料购置费</t>
  </si>
  <si>
    <t>因公出国（境）费</t>
  </si>
  <si>
    <t>维修（护）费</t>
  </si>
  <si>
    <t>设备购置</t>
  </si>
  <si>
    <t>2018年市级部门预算表——市本级实施项目支出明细表（表三附三）</t>
  </si>
  <si>
    <t>项目类别/项目名称</t>
  </si>
  <si>
    <t>项目编号</t>
  </si>
  <si>
    <t>项目内容</t>
  </si>
  <si>
    <t>属性</t>
  </si>
  <si>
    <t>经济科目</t>
  </si>
  <si>
    <t>资金来源</t>
  </si>
  <si>
    <t>是否政府采购</t>
  </si>
  <si>
    <t>是否待分配</t>
  </si>
  <si>
    <t>是否政府购买服务</t>
  </si>
  <si>
    <t>当年安排资金小计</t>
  </si>
  <si>
    <t/>
  </si>
  <si>
    <t xml:space="preserve">    专项业务费类项目</t>
  </si>
  <si>
    <t>其他共产党事务支出（其他共产党事务支出）</t>
  </si>
  <si>
    <t xml:space="preserve">      离退休干部活动经费</t>
  </si>
  <si>
    <t>0190012018ZXYW0003</t>
  </si>
  <si>
    <t xml:space="preserve">    一、春节慰问经费（以现金形式发放到每位老干部手中）：根据中共中央组织部《关于在春节期间开展慰问老干部活动的通知》（中组发[1982]75号）：“在春节期间做好慰问老干部的工作，对于发扬我党关心爱护老干部的光荣传统和中华民族敬老尊贤的美德，有着重要的意义”的文件精神。按照市委、市政府的统一安排，春节前对离退休干部进行一次集中慰问，按离休干部130人*500元=6.5万元；地厅级退休干部70人*1000元=7万元；县处级退休干部730人*500=36.5万元，科级及以下1820人*300元=54.6万元，需发放慰问金104.6万元。
    二、离退休干部体检费：根据市委老干部工作领导小组《关于规范离退休干部服务管理事宜的若干规定》（晋市老办[2017]1号）：“离休干部和享受副厅待遇处级干部体检每年一次，体检费不低于1000元；厅级退休干部体检每年一次，体检费不低于2000元；处级退休干部体检每年一次，体检费不低于600元”，按离休干部和享受副地厅六项待遇人员159人，厅级退休人员70人，处级退休人员710人测算，2018年离退休干部体检费需72.5万元。
    三、老干部活动经费： 根据晋老字[2007]37号文件“退休干部活动经费由同级财政列入预算，老干部工作部门统一掌握使用”。按离休干部130人*500=6.5万元，地厅级退休人员70*600元=4.2万元，县处级退休人员710人*400元=28.4万元，一般退休人员1800人*300元=54万元，2018年老干部活动经费共需93万元。开支项目：
   1、市直离退休干部征订报刊杂志：《太行晚报》2400份*182元=43.7万元；《太行日报》47份*246元=1.2万元；《山西老年》2700份*72元=19.4万元，合计64.3万元。 
    2、驻长办老干部活动室运转维护费：水电费2.2万元，取暖费4万元，物业费0.8万元，活动设施设备维护费1万元，合计8万元。
    3、凤鸣凤翔活动室日常运转维护费：水电费3.5万元，取暖费3.5万元，活动设施设备维护费1.5万元，合计8.5万元。
    4、老干部工作宣传片全年录制及制作：全年跟踪拍摄3万元，制作费2万元，合计5万元
    5、老干部主题征文：评审费0.7万元，获奖人稿费2.2万元，荣誉证书及印刷费0.8万元，合计3.7万元。
   6、慰问易地安置离休干部：分别赴北京、河北、江西三地慰问，慰问金3人*2000元=6000元，工作人员差旅费：4人*2000元=0.8万元，合计1.4万元。
    7、“百名老干部百场报告会”：30场*300元，合计0.9万元.  
    8、慰问生病住院老干部（根据2017年慰问人次测算）：30人*300元，合计0.9万元。
    9、老干部丧事吊唁（根据2017年慰问人次测算）：10人*300元，合计0.3万元
    四、老年体育艺术节：文艺汇演节目制作、播出费15万元，文体比赛3万元，老干部书画展2万元，合计20万元。
    以上四项共计290.1万元</t>
  </si>
  <si>
    <t>否</t>
  </si>
  <si>
    <t>是</t>
  </si>
  <si>
    <t xml:space="preserve">      老干部活动中心购买服务费</t>
  </si>
  <si>
    <t>0190012018ZXYW0007</t>
  </si>
  <si>
    <t>晋城市老干部活动中心公益二类事业单位购买服务</t>
  </si>
  <si>
    <t>已分配</t>
  </si>
  <si>
    <t xml:space="preserve">    十万元以上修缮费类项目</t>
  </si>
  <si>
    <t xml:space="preserve">      凤鸣老干部活动室修缮</t>
  </si>
  <si>
    <t>0190012018SWYY0005</t>
  </si>
  <si>
    <t xml:space="preserve">    项目申请理由：落实中办发[2016]3号“加强离退休干部活动阵地、学习阵地建设，为离退休干部活动创造条件”的文件精神，消除安全隐患，加强离退休干部活动阵地建设，为市直离退休干部活动、学习创造良好条件。
    项目主要内容：
    1、活动室消防钢梯修缮5万元
    2、乒乓球室更换塑胶地2.5万元
    3、活动设备维修2万元
    4、活动室附属高施维修0.5万元</t>
  </si>
  <si>
    <t>大型修缮</t>
  </si>
  <si>
    <t xml:space="preserve">      老干部门球场维修费</t>
  </si>
  <si>
    <t>0190012018SWYY0008</t>
  </si>
  <si>
    <t>维修凤翔老干部门球场，保障市直离退休干部日常活动需求及年度大型比赛顺利进行</t>
  </si>
  <si>
    <t xml:space="preserve">    事业发展类项目</t>
  </si>
  <si>
    <t xml:space="preserve">      市直企业离休干部生活补贴取暖补差及无工作遗孀取暖补贴</t>
  </si>
  <si>
    <t>0190012018SYFZ0001</t>
  </si>
  <si>
    <t xml:space="preserve">    项目申请理由：一、根据晋市办[2004]30文件“市直企业离休干部生活补贴从2004年起由市财政按规定标准和实有人数拨付市委老干部局负责发放”的文件精神，每月按时足额为市直企业64名离休干部发放生活补贴。二、根据晋市办发[2005]43号文件“市直企业离休干部取暖补贴全部列入财政预算，由市委老干部局负责发放”及晋市人社发[2017]20号文件“工作人员或离退休人员去世后，可以由其原单位为其无固定工作配偶按其生前职务或技术等级发放取暖补贴”的规定要求，为74名无工作遗孀发放取暖补贴。
    项目主要内容：1、市直企业离休干部生活补贴：12月*16万元=192万元。2、市直企业离休干部取暖补差，根据标准在社保发放基础上补足差额，64人需19.2万元。3、市直企业离休干部无工作遗孀取暖补贴（2016年增长部分和2018年应发部分）：根据标准足额发放，74人需40.8万元。</t>
  </si>
  <si>
    <t xml:space="preserve">      困难老干部帮扶机制专项经费</t>
  </si>
  <si>
    <t>0190012018SYFZ0002</t>
  </si>
  <si>
    <t xml:space="preserve">    项目申请理由：落实中共山西省委老干部局、山西省财政厅《关于建立和完善特殊困难离退休干部帮扶机制的意见》（晋老字[2008]15）的文件精神：离退休干部是党和国家的宝贵财富，关心和照顾和广大离退休干部的晚年生活，是各级党委政府的重要职责。各级财政部门要对特殊困难离退休干部帮扶机制作作给予资金支持。
    项目主要内容：对满足以下条件的对象进行帮扶
    1、长期身患重病，或在医治重大疾病过程中承担了高额自费用药，造成家庭生活特别困难的
    2、离退休干部一直抚养无经济来源的配偶、身残子女，造成家庭生活特别困难的。
    3、无工作、无经济来源的离休干部遗孀在生活医疗方面有特殊困难的。
    4、离退休干部家庭遭受自然灾害或发生重大事故，造成家庭生活特别困难的。</t>
  </si>
  <si>
    <t xml:space="preserve">      离退休干部专项经费</t>
  </si>
  <si>
    <t>0190022018ZXYW0001</t>
  </si>
  <si>
    <t xml:space="preserve">    一、离休干部的特需费：根据晋人社厅【2016】103号文件“离休干部的特需经费标准由每人每年500元调整为每人每年1000元，将特需经费列入预算”的规定，我单位现服务管理破产改制企业离休干部55名，经测算全年所需特需费55000元。
    二、破产改制企业离休干部公用经费：根据晋市办发【2009】4号文件“破产改制企业离退休干部的公用经费，由市财政按每人每年600元标准，列入市企业离休干部管理中心年度预算,主要用于企业离休干部日常生活服务管理、住院接送看望、组织学习活动等”，我单位现管理服务离休干部55余名，所需经费33000元。
    三、重大节日座谈慰问经费：根据〔78〕组通字40号“要建立和坚持在春节等节日期间看望老干部、召开座谈会、征求意见的制度”和 国发〔1980〕253号“要定期召开离休干部座谈会或看望离休干部，倾听他们的意见和要求”等文件要求 。我单位拟在元旦、春节、七一、重阳等重大节日对老干部慰问或组织召开座谈会等活动，所需经费约20000元。
    四、就近参观考察工农业建设经费： 根据劳人老【1983】17号、劳人老【1983】18号“应组织离休干部健康休养和参观工农业建设”规定，2018年我单位拟组织90余名身体健康的市直离休干部和市级老领导就近参观工农业建设，按每人500元计算，共需经费45000元。
    以上四项合计153000元</t>
  </si>
  <si>
    <t xml:space="preserve">      玉屏等老干部活动室维修</t>
  </si>
  <si>
    <t>0190022018SWYY0004</t>
  </si>
  <si>
    <t xml:space="preserve">    1、玉屏一区老干部活动室2005年建成以来年久失修，需对活动室门窗进行更换，室内墙面重新进行粉刷，卫生间、楼梯台阶等部分进行维护修缮。
    2、干休所四楼老干部活动室改建以来，老干部经常在里面进行舞蹈、合唱排练等活动，为方便冬季老干部活动，拟计划进行地暖改造。
    以上两项合计12万元</t>
  </si>
  <si>
    <t xml:space="preserve">      离退休人员尊老金</t>
  </si>
  <si>
    <t>0190022018SYFZ0002</t>
  </si>
  <si>
    <t>根据晋市政发〔2012〕35号文件第四条“建立健全市、县、乡、村四级高龄津贴及尊老金制度”和“市直及驻市各单位也要建立各个年龄段相应额度的尊老金制度”的要求。 每年重阳节前发给80—89岁离退休干部800元的尊老金；发给70—79岁离退休干部200元的尊老金；发给60—69岁离退休干部100元的尊老金。我单位现有符合条件服务管理的企业离休干部和本单位离退休人员56人，合计需要费用35200元。</t>
  </si>
  <si>
    <t xml:space="preserve">      教学经费</t>
  </si>
  <si>
    <t>0190032018ZXYW0001</t>
  </si>
  <si>
    <t>根据中共山西省委办公厅文件（晋办发2009  6号）中共山西省委办公厅 山西省人民政府办公厅转发《关于进一步加强新形势下离退休干部工作的实施意见》的通知  1、加强老干部场所建设  2、加快老年大学发展步伐  3、规范老年大学教材，优化教师队伍，完善管理体制，推广远程教育，扎实开展“示范校”创建活动，积极探索老年大学办学规律.</t>
  </si>
  <si>
    <t>待分配</t>
  </si>
  <si>
    <t xml:space="preserve">    十万元以上购置费类项目</t>
  </si>
  <si>
    <t xml:space="preserve">      办公设备购置</t>
  </si>
  <si>
    <t>0190032018SWYY0002</t>
  </si>
  <si>
    <t>根据中共山西省委办公厅文件  晋办【2011】14号 中共山西省委办公厅关于转发《2011-2015年山西省离退休干部工作规划》的通知.1、发挥老干部活动和老年大学的阵地作用.2、加强办公自动化和网络建设.</t>
  </si>
  <si>
    <t>2018年市级部门预算表——补助县级项目支出明细表（表三附四）</t>
  </si>
  <si>
    <t>非税收入征收计划表（表四）</t>
  </si>
  <si>
    <t>科目编码</t>
  </si>
  <si>
    <t>项目名称</t>
  </si>
  <si>
    <t>公共财政预算非税收入</t>
  </si>
  <si>
    <t>政府性基金收入</t>
  </si>
  <si>
    <t>纳入市级财政专户管理的事业收入</t>
  </si>
  <si>
    <t>国有资本经营预算收入</t>
  </si>
  <si>
    <t>其他收入</t>
  </si>
  <si>
    <t>行政性收费</t>
  </si>
  <si>
    <t>罚没收入</t>
  </si>
  <si>
    <t>专项收入</t>
  </si>
  <si>
    <t>国有资源有偿使用收入</t>
  </si>
  <si>
    <t>政府采购预算表（表五）</t>
  </si>
  <si>
    <t>采购项目</t>
  </si>
  <si>
    <t>采购类别</t>
  </si>
  <si>
    <t>采购目录</t>
  </si>
  <si>
    <t>规格要求</t>
  </si>
  <si>
    <t>数量</t>
  </si>
  <si>
    <t>计量单位</t>
  </si>
  <si>
    <t>组织形式</t>
  </si>
  <si>
    <t>实施时间</t>
  </si>
  <si>
    <t>备注</t>
  </si>
  <si>
    <t>A.货物类</t>
  </si>
  <si>
    <t>多功能一体机★</t>
  </si>
  <si>
    <t>打印复印</t>
  </si>
  <si>
    <t>台</t>
  </si>
  <si>
    <t>集中采购</t>
  </si>
  <si>
    <t>台式计算机★</t>
  </si>
  <si>
    <t>4G1TB2G</t>
  </si>
  <si>
    <t>复印机</t>
  </si>
  <si>
    <t>复印机★</t>
  </si>
  <si>
    <t>东芝</t>
  </si>
  <si>
    <t>电脑</t>
  </si>
  <si>
    <t>联想</t>
  </si>
  <si>
    <t>相机</t>
  </si>
  <si>
    <t>照相机及器材★</t>
  </si>
  <si>
    <t>佳能</t>
  </si>
  <si>
    <t>套</t>
  </si>
  <si>
    <t>市级行政事业单位新增资产配置预算表（表六）</t>
  </si>
  <si>
    <t>新增资产类别</t>
  </si>
  <si>
    <t>新增资产名称</t>
  </si>
  <si>
    <t>规格型号</t>
  </si>
  <si>
    <t>新增资产用途</t>
  </si>
  <si>
    <t>资产审核意见</t>
  </si>
  <si>
    <t>金额</t>
  </si>
  <si>
    <t>说明</t>
  </si>
  <si>
    <t>摄影、摄像器材</t>
  </si>
  <si>
    <t>照相机</t>
  </si>
  <si>
    <t>局机关办公用</t>
  </si>
  <si>
    <t>空气调节设备（包除湿设备）</t>
  </si>
  <si>
    <t>空调</t>
  </si>
  <si>
    <t>立式</t>
  </si>
  <si>
    <t>老干部活动场所用</t>
  </si>
  <si>
    <t>挂式</t>
  </si>
  <si>
    <t>计算机</t>
  </si>
  <si>
    <t>老干部活动学习用</t>
  </si>
  <si>
    <t>其他办公自动化设备</t>
  </si>
  <si>
    <t>打印复印一体机</t>
  </si>
  <si>
    <t>活动中心办公用</t>
  </si>
  <si>
    <t>体育设备</t>
  </si>
  <si>
    <t>麻将桌</t>
  </si>
  <si>
    <t>张</t>
  </si>
  <si>
    <t>老干部活动设备</t>
  </si>
  <si>
    <t>乒乓球案</t>
  </si>
  <si>
    <t>象棋桌</t>
  </si>
  <si>
    <t>其他专用设备</t>
  </si>
  <si>
    <t>监控系统安装</t>
  </si>
  <si>
    <t>办公电脑一体机</t>
  </si>
  <si>
    <t>屏幕不小于21.5英寸，CPU酷睿i3六代系列，内存4GB/硬盘1TB/2G独显</t>
  </si>
  <si>
    <t>工作人员办公自动化</t>
  </si>
  <si>
    <t>打印机</t>
  </si>
  <si>
    <t>办公打复印一体机</t>
  </si>
  <si>
    <t>多功能一体机，最大处理幅面A3，支持无线有线网络，打复印速度大于30张/秒，自动双面功能。</t>
  </si>
  <si>
    <t>佳能600套机</t>
  </si>
  <si>
    <t>教学使用</t>
  </si>
  <si>
    <t>联想启天M4500-N000</t>
  </si>
  <si>
    <t>教室</t>
  </si>
  <si>
    <t>东芝3055C</t>
  </si>
  <si>
    <t>办公室复印</t>
  </si>
  <si>
    <t>2018年“三公”经费预算情况表（表七）</t>
  </si>
  <si>
    <t>单位名称\项目名称</t>
  </si>
  <si>
    <t>本年预算数</t>
  </si>
  <si>
    <t>上年预算数</t>
  </si>
  <si>
    <t>本年预算比上年预算</t>
  </si>
  <si>
    <t>上年决算数</t>
  </si>
  <si>
    <t>本年预算比上年决算</t>
  </si>
  <si>
    <t>增减额</t>
  </si>
  <si>
    <t>增减比例％</t>
  </si>
  <si>
    <t xml:space="preserve">  2、公务接待费</t>
  </si>
  <si>
    <t xml:space="preserve">  3、公务用车运行维护费</t>
  </si>
  <si>
    <t>2018年“三公”经费预算情况表（表七）（其他资金）</t>
  </si>
  <si>
    <t>2018年中共晋城市委老干部局部门财政拨款收支预算总表</t>
  </si>
  <si>
    <t>项  目（按经济科目分类）</t>
  </si>
  <si>
    <t>2018年合计</t>
  </si>
  <si>
    <t>项 目（按功能科目分类）</t>
  </si>
  <si>
    <t>一、一般公共预算资金</t>
  </si>
  <si>
    <t>十五、资源勘探电力信息等事务</t>
  </si>
  <si>
    <t>十六、商业服务业等事务</t>
  </si>
  <si>
    <t>十七、金融监管等事务支出</t>
  </si>
  <si>
    <t>十九、国土资源气象等事务</t>
  </si>
  <si>
    <t>二十一、粮油物资储备事务</t>
  </si>
  <si>
    <t>2018年中共晋城市委老干部局部门一般公共预算支出情况表</t>
  </si>
  <si>
    <t>项目</t>
  </si>
  <si>
    <t>2017年预算数</t>
  </si>
  <si>
    <t>2018年预算数</t>
  </si>
  <si>
    <t>2018年预算数比2017年预算数增减</t>
  </si>
  <si>
    <t>一般公共服务支出</t>
  </si>
  <si>
    <t xml:space="preserve">  其他共产党事务支出</t>
  </si>
  <si>
    <t xml:space="preserve">    01</t>
  </si>
  <si>
    <t xml:space="preserve">    行政运行（其他共产党事务支出）</t>
  </si>
  <si>
    <t xml:space="preserve">    02</t>
  </si>
  <si>
    <t xml:space="preserve">    一般行政管理事务（其他共产党事务支出）</t>
  </si>
  <si>
    <t xml:space="preserve">    50</t>
  </si>
  <si>
    <t xml:space="preserve">    事业运行（其他共产党事务支出）</t>
  </si>
  <si>
    <t xml:space="preserve">    99</t>
  </si>
  <si>
    <t xml:space="preserve">    其他共产党事务支出（其他共产党事务支出）</t>
  </si>
  <si>
    <t xml:space="preserve">  其他一般公共服务支出</t>
  </si>
  <si>
    <t xml:space="preserve">    其他一般公共服务支出</t>
  </si>
  <si>
    <t>社会保障和就业支出</t>
  </si>
  <si>
    <t xml:space="preserve">  行政事业单位离退休</t>
  </si>
  <si>
    <t xml:space="preserve">    归口管理的行政单位离退休</t>
  </si>
  <si>
    <t xml:space="preserve">    事业单位离退休</t>
  </si>
  <si>
    <t xml:space="preserve">    05</t>
  </si>
  <si>
    <t xml:space="preserve">    机关事业单位基本养老保险缴费支出</t>
  </si>
  <si>
    <t xml:space="preserve">    06</t>
  </si>
  <si>
    <t xml:space="preserve">    机关事业单位职业年金缴费支出</t>
  </si>
  <si>
    <t xml:space="preserve">  其他社会保障和就业支出</t>
  </si>
  <si>
    <t>医疗卫生与计划生育支出</t>
  </si>
  <si>
    <t xml:space="preserve">  计划生育事务</t>
  </si>
  <si>
    <t xml:space="preserve">    其他计划生育事务支出</t>
  </si>
  <si>
    <t xml:space="preserve">  行政事业单位医疗</t>
  </si>
  <si>
    <t xml:space="preserve">    事业单位医疗</t>
  </si>
  <si>
    <t xml:space="preserve">    03</t>
  </si>
  <si>
    <t xml:space="preserve">    公务员医疗补助</t>
  </si>
  <si>
    <t>住房保障支出</t>
  </si>
  <si>
    <t xml:space="preserve">  住房改革支出</t>
  </si>
  <si>
    <t xml:space="preserve">    住房公积金</t>
  </si>
  <si>
    <t>2018年中共晋城市委老干部局部门一般公共预算基本支出情况表</t>
  </si>
  <si>
    <t xml:space="preserve">  基本工资</t>
  </si>
  <si>
    <t xml:space="preserve">  津贴补贴</t>
  </si>
  <si>
    <t xml:space="preserve">  奖金</t>
  </si>
  <si>
    <t xml:space="preserve">  绩效工资</t>
  </si>
  <si>
    <t xml:space="preserve">  机关事业单位基本养老保险缴费</t>
  </si>
  <si>
    <t xml:space="preserve">  职业年金缴费</t>
  </si>
  <si>
    <t xml:space="preserve">  城镇职工基本医疗保险缴费</t>
  </si>
  <si>
    <t xml:space="preserve">  公务员医疗补助缴费</t>
  </si>
  <si>
    <t xml:space="preserve">  其他社会保障缴费</t>
  </si>
  <si>
    <t xml:space="preserve">  住房公积金</t>
  </si>
  <si>
    <t xml:space="preserve">  其他工资福利支出</t>
  </si>
  <si>
    <t xml:space="preserve">  办公费</t>
  </si>
  <si>
    <t xml:space="preserve">  印刷费</t>
  </si>
  <si>
    <t xml:space="preserve">  咨询费</t>
  </si>
  <si>
    <t xml:space="preserve">  水费</t>
  </si>
  <si>
    <t xml:space="preserve">  电费</t>
  </si>
  <si>
    <t xml:space="preserve">  邮电费</t>
  </si>
  <si>
    <t xml:space="preserve">  取暖费</t>
  </si>
  <si>
    <t xml:space="preserve">  差旅费</t>
  </si>
  <si>
    <t xml:space="preserve">  维修（护）费</t>
  </si>
  <si>
    <t xml:space="preserve">  租赁费</t>
  </si>
  <si>
    <t xml:space="preserve">  会议费</t>
  </si>
  <si>
    <t xml:space="preserve">  培训费</t>
  </si>
  <si>
    <t xml:space="preserve">  公务接待费</t>
  </si>
  <si>
    <t xml:space="preserve">  劳务费</t>
  </si>
  <si>
    <t xml:space="preserve">  工会经费</t>
  </si>
  <si>
    <t xml:space="preserve">  福利费</t>
  </si>
  <si>
    <t xml:space="preserve">  公务用车运行维护费</t>
  </si>
  <si>
    <t xml:space="preserve">  其他交通费用</t>
  </si>
  <si>
    <t xml:space="preserve">  其他商品服务支出</t>
  </si>
  <si>
    <t>三、对个人和家庭的补助支出</t>
  </si>
  <si>
    <t xml:space="preserve">  离休费</t>
  </si>
  <si>
    <t xml:space="preserve">  奖励金</t>
  </si>
  <si>
    <t xml:space="preserve">  其他对个人和家庭补助支出</t>
  </si>
  <si>
    <t xml:space="preserve">  办公设备购置</t>
  </si>
  <si>
    <t>2018年中共晋城市委老干部局部门政府性基金收入表</t>
  </si>
  <si>
    <t>收入编码</t>
  </si>
  <si>
    <t>收入名称</t>
  </si>
  <si>
    <t>政府性基金收入金额</t>
  </si>
  <si>
    <t>2018年中共晋城市委老干部局部门政府性基金预算支出情况表</t>
  </si>
  <si>
    <t>中共晋城市委老干部局部门一般公共预算“三公”经费情况表</t>
  </si>
  <si>
    <t>本年预（决）算数</t>
  </si>
  <si>
    <t>上年执行数</t>
  </si>
  <si>
    <t>上年预（决）算数</t>
  </si>
  <si>
    <t>1.因公出国（境）费</t>
  </si>
  <si>
    <t>2.公务接待费</t>
  </si>
  <si>
    <t>3.公务用车费</t>
  </si>
  <si>
    <t xml:space="preserve">  公务用车购置费</t>
  </si>
  <si>
    <t>老年大学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</si>
</sst>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m&quot;月&quot;"/>
    <numFmt numFmtId="177" formatCode="###,###,###,##0"/>
  </numFmts>
  <fonts count="48">
    <font>
      <sz val="9"/>
      <name val="宋体"/>
      <family val="0"/>
    </font>
    <font>
      <sz val="12"/>
      <name val="宋体"/>
      <family val="0"/>
    </font>
    <font>
      <sz val="11"/>
      <color indexed="8"/>
      <name val="宋体"/>
      <family val="0"/>
    </font>
    <font>
      <b/>
      <sz val="18"/>
      <name val="宋体"/>
      <family val="0"/>
    </font>
    <font>
      <b/>
      <sz val="16"/>
      <name val="宋体"/>
      <family val="0"/>
    </font>
    <font>
      <sz val="10"/>
      <name val="宋体"/>
      <family val="0"/>
    </font>
    <font>
      <b/>
      <sz val="9"/>
      <name val="宋体"/>
      <family val="0"/>
    </font>
    <font>
      <b/>
      <sz val="10"/>
      <name val="宋体"/>
      <family val="0"/>
    </font>
    <font>
      <sz val="16"/>
      <name val="宋体"/>
      <family val="0"/>
    </font>
    <font>
      <sz val="18"/>
      <name val="宋体"/>
      <family val="0"/>
    </font>
    <font>
      <sz val="22"/>
      <name val="宋体"/>
      <family val="0"/>
    </font>
    <font>
      <b/>
      <sz val="22"/>
      <name val="宋体"/>
      <family val="0"/>
    </font>
    <font>
      <sz val="20"/>
      <name val="宋体"/>
      <family val="0"/>
    </font>
    <font>
      <sz val="8"/>
      <name val="宋体"/>
      <family val="0"/>
    </font>
    <font>
      <b/>
      <sz val="20"/>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46"/>
        <bgColor indexed="64"/>
      </patternFill>
    </fill>
    <fill>
      <patternFill patternType="solid">
        <fgColor rgb="FFF2F2F2"/>
        <bgColor indexed="64"/>
      </patternFill>
    </fill>
    <fill>
      <patternFill patternType="solid">
        <fgColor rgb="FFA5A5A5"/>
        <bgColor indexed="64"/>
      </patternFill>
    </fill>
    <fill>
      <patternFill patternType="solid">
        <fgColor indexed="31"/>
        <bgColor indexed="64"/>
      </patternFill>
    </fill>
    <fill>
      <patternFill patternType="solid">
        <fgColor indexed="4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2" fillId="20" borderId="0" applyNumberFormat="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22" borderId="0" applyNumberFormat="0" applyBorder="0" applyAlignment="0" applyProtection="0"/>
    <xf numFmtId="0" fontId="39" fillId="0" borderId="4" applyNumberFormat="0" applyFill="0" applyAlignment="0" applyProtection="0"/>
    <xf numFmtId="0" fontId="2" fillId="23" borderId="0" applyNumberFormat="0" applyBorder="0" applyAlignment="0" applyProtection="0"/>
    <xf numFmtId="0" fontId="2" fillId="24" borderId="0" applyNumberFormat="0" applyBorder="0" applyAlignment="0" applyProtection="0"/>
    <xf numFmtId="0" fontId="40" fillId="25" borderId="5" applyNumberFormat="0" applyAlignment="0" applyProtection="0"/>
    <xf numFmtId="0" fontId="41" fillId="26"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2" fillId="27" borderId="0" applyNumberFormat="0" applyBorder="0" applyAlignment="0" applyProtection="0"/>
    <xf numFmtId="0" fontId="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45" fillId="35" borderId="0" applyNumberFormat="0" applyBorder="0" applyAlignment="0" applyProtection="0"/>
    <xf numFmtId="0" fontId="46" fillId="25" borderId="8" applyNumberFormat="0" applyAlignment="0" applyProtection="0"/>
    <xf numFmtId="0" fontId="47" fillId="36" borderId="5" applyNumberFormat="0" applyAlignment="0" applyProtection="0"/>
    <xf numFmtId="0" fontId="0" fillId="37" borderId="9" applyNumberFormat="0" applyFont="0" applyAlignment="0" applyProtection="0"/>
  </cellStyleXfs>
  <cellXfs count="227">
    <xf numFmtId="0" fontId="0" fillId="0" borderId="0" xfId="0" applyAlignment="1">
      <alignment/>
    </xf>
    <xf numFmtId="0" fontId="0" fillId="0" borderId="0" xfId="0" applyFill="1" applyAlignment="1">
      <alignment/>
    </xf>
    <xf numFmtId="0" fontId="3" fillId="0" borderId="0" xfId="0" applyFont="1" applyFill="1" applyAlignment="1">
      <alignment horizontal="centerContinuous"/>
    </xf>
    <xf numFmtId="0" fontId="4" fillId="0" borderId="0" xfId="0" applyFont="1" applyAlignment="1">
      <alignment horizontal="centerContinuous"/>
    </xf>
    <xf numFmtId="0" fontId="0" fillId="0" borderId="0" xfId="0" applyAlignment="1">
      <alignment horizontal="right"/>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0" borderId="10" xfId="0" applyBorder="1" applyAlignment="1">
      <alignment vertical="center"/>
    </xf>
    <xf numFmtId="4" fontId="0" fillId="0" borderId="11" xfId="0" applyNumberFormat="1" applyFill="1" applyBorder="1" applyAlignment="1">
      <alignment/>
    </xf>
    <xf numFmtId="4" fontId="0" fillId="0" borderId="11" xfId="0" applyNumberFormat="1" applyBorder="1" applyAlignment="1">
      <alignment/>
    </xf>
    <xf numFmtId="4" fontId="0" fillId="0" borderId="11" xfId="0" applyNumberFormat="1" applyFont="1" applyFill="1" applyBorder="1" applyAlignment="1" applyProtection="1">
      <alignment horizontal="right" vertical="center"/>
      <protection/>
    </xf>
    <xf numFmtId="4" fontId="0" fillId="0" borderId="12" xfId="0" applyNumberFormat="1" applyFont="1" applyFill="1" applyBorder="1" applyAlignment="1" applyProtection="1">
      <alignment horizontal="right" vertical="center"/>
      <protection/>
    </xf>
    <xf numFmtId="4" fontId="0" fillId="0" borderId="10" xfId="0" applyNumberFormat="1" applyFont="1" applyFill="1" applyBorder="1" applyAlignment="1" applyProtection="1">
      <alignment horizontal="right" vertical="center"/>
      <protection/>
    </xf>
    <xf numFmtId="4" fontId="0" fillId="0" borderId="13" xfId="0" applyNumberFormat="1" applyFont="1" applyFill="1" applyBorder="1" applyAlignment="1" applyProtection="1">
      <alignment horizontal="right" vertical="center"/>
      <protection/>
    </xf>
    <xf numFmtId="4" fontId="0" fillId="0" borderId="14" xfId="0" applyNumberFormat="1" applyFill="1" applyBorder="1" applyAlignment="1">
      <alignment/>
    </xf>
    <xf numFmtId="0" fontId="3" fillId="0" borderId="0" xfId="0" applyNumberFormat="1" applyFont="1" applyFill="1" applyAlignment="1" applyProtection="1">
      <alignment horizontal="centerContinuous" vertical="center"/>
      <protection/>
    </xf>
    <xf numFmtId="0" fontId="0" fillId="0" borderId="0" xfId="0" applyFill="1" applyAlignment="1">
      <alignment horizontal="centerContinuous" vertical="center"/>
    </xf>
    <xf numFmtId="0" fontId="0" fillId="0" borderId="0" xfId="0" applyAlignment="1">
      <alignment horizontal="centerContinuous" vertical="center"/>
    </xf>
    <xf numFmtId="0" fontId="5" fillId="0" borderId="10" xfId="0" applyFont="1" applyBorder="1" applyAlignment="1">
      <alignment horizontal="centerContinuous" vertical="center"/>
    </xf>
    <xf numFmtId="0" fontId="5" fillId="0" borderId="10" xfId="0" applyFont="1" applyFill="1" applyBorder="1" applyAlignment="1">
      <alignment horizontal="centerContinuous" vertical="center"/>
    </xf>
    <xf numFmtId="0" fontId="5" fillId="0" borderId="11" xfId="0" applyFont="1" applyBorder="1" applyAlignment="1">
      <alignment horizontal="center" vertical="center"/>
    </xf>
    <xf numFmtId="0" fontId="5" fillId="0" borderId="11" xfId="0" applyFont="1" applyFill="1" applyBorder="1" applyAlignment="1">
      <alignment horizontal="center" vertical="center"/>
    </xf>
    <xf numFmtId="49" fontId="5" fillId="0" borderId="15" xfId="0" applyNumberFormat="1" applyFont="1" applyFill="1" applyBorder="1" applyAlignment="1" applyProtection="1">
      <alignment horizontal="left" vertical="center"/>
      <protection/>
    </xf>
    <xf numFmtId="0" fontId="5" fillId="0" borderId="10" xfId="0" applyNumberFormat="1" applyFont="1" applyFill="1" applyBorder="1" applyAlignment="1" applyProtection="1">
      <alignment horizontal="left" vertical="center" wrapText="1"/>
      <protection/>
    </xf>
    <xf numFmtId="4" fontId="5" fillId="0" borderId="10" xfId="0" applyNumberFormat="1" applyFont="1" applyFill="1" applyBorder="1" applyAlignment="1" applyProtection="1">
      <alignment horizontal="right" vertical="center"/>
      <protection/>
    </xf>
    <xf numFmtId="0" fontId="5" fillId="0" borderId="0" xfId="0" applyFont="1" applyAlignment="1">
      <alignment horizontal="right"/>
    </xf>
    <xf numFmtId="10" fontId="5" fillId="0" borderId="13" xfId="0" applyNumberFormat="1" applyFont="1" applyFill="1" applyBorder="1" applyAlignment="1" applyProtection="1">
      <alignment horizontal="right" vertical="center"/>
      <protection/>
    </xf>
    <xf numFmtId="10" fontId="5" fillId="0" borderId="10" xfId="0" applyNumberFormat="1" applyFont="1" applyFill="1" applyBorder="1" applyAlignment="1" applyProtection="1">
      <alignment horizontal="right" vertical="center"/>
      <protection/>
    </xf>
    <xf numFmtId="0" fontId="4" fillId="0" borderId="0" xfId="0" applyFont="1" applyFill="1" applyAlignment="1">
      <alignment horizontal="centerContinuous"/>
    </xf>
    <xf numFmtId="0" fontId="0" fillId="0" borderId="0" xfId="0" applyAlignment="1">
      <alignment horizontal="centerContinuous"/>
    </xf>
    <xf numFmtId="0" fontId="0" fillId="0" borderId="10" xfId="0" applyFill="1" applyBorder="1" applyAlignment="1">
      <alignment horizontal="centerContinuous" vertical="center"/>
    </xf>
    <xf numFmtId="0" fontId="0" fillId="0" borderId="10" xfId="0" applyBorder="1" applyAlignment="1">
      <alignment horizontal="centerContinuous" vertical="center"/>
    </xf>
    <xf numFmtId="0" fontId="0" fillId="0" borderId="11" xfId="0" applyFill="1" applyBorder="1" applyAlignment="1">
      <alignment horizontal="center" vertical="center"/>
    </xf>
    <xf numFmtId="0" fontId="0" fillId="0" borderId="11" xfId="0" applyBorder="1" applyAlignment="1">
      <alignment horizontal="center" vertical="center"/>
    </xf>
    <xf numFmtId="0" fontId="0" fillId="0" borderId="15"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4" fontId="5" fillId="0" borderId="15" xfId="0" applyNumberFormat="1" applyFont="1" applyFill="1" applyBorder="1" applyAlignment="1" applyProtection="1">
      <alignment horizontal="right" vertical="center"/>
      <protection/>
    </xf>
    <xf numFmtId="49" fontId="5" fillId="0" borderId="10" xfId="0" applyNumberFormat="1" applyFont="1" applyFill="1" applyBorder="1" applyAlignment="1" applyProtection="1">
      <alignment horizontal="right" vertical="center"/>
      <protection/>
    </xf>
    <xf numFmtId="0" fontId="6" fillId="0" borderId="0" xfId="0" applyFont="1" applyFill="1" applyAlignment="1">
      <alignment vertical="center" wrapText="1"/>
    </xf>
    <xf numFmtId="0" fontId="6" fillId="38" borderId="0" xfId="0" applyFont="1" applyFill="1" applyAlignment="1">
      <alignment vertical="center" wrapText="1"/>
    </xf>
    <xf numFmtId="4" fontId="3" fillId="0" borderId="0" xfId="0" applyNumberFormat="1" applyFont="1" applyFill="1" applyAlignment="1" applyProtection="1">
      <alignment horizontal="centerContinuous" vertical="center"/>
      <protection/>
    </xf>
    <xf numFmtId="0" fontId="6" fillId="0" borderId="0" xfId="0" applyNumberFormat="1" applyFont="1" applyFill="1" applyAlignment="1" applyProtection="1">
      <alignment horizontal="centerContinuous" vertical="center"/>
      <protection/>
    </xf>
    <xf numFmtId="0" fontId="6" fillId="0" borderId="0" xfId="0" applyNumberFormat="1" applyFont="1" applyFill="1" applyAlignment="1" applyProtection="1">
      <alignment vertical="center"/>
      <protection/>
    </xf>
    <xf numFmtId="0" fontId="7" fillId="0" borderId="0" xfId="0" applyFont="1" applyFill="1" applyAlignment="1">
      <alignment horizontal="left" vertical="center"/>
    </xf>
    <xf numFmtId="0" fontId="7" fillId="38" borderId="0" xfId="0" applyFont="1" applyFill="1" applyAlignment="1">
      <alignment horizontal="center" vertical="center" wrapText="1"/>
    </xf>
    <xf numFmtId="0" fontId="7" fillId="0" borderId="0" xfId="0" applyFont="1" applyFill="1" applyAlignment="1">
      <alignment vertical="center" wrapText="1"/>
    </xf>
    <xf numFmtId="0" fontId="7" fillId="0" borderId="0" xfId="0" applyFont="1" applyFill="1" applyAlignment="1">
      <alignment horizontal="right" vertical="center"/>
    </xf>
    <xf numFmtId="0" fontId="7" fillId="0" borderId="10" xfId="0" applyNumberFormat="1" applyFont="1" applyFill="1" applyBorder="1" applyAlignment="1" applyProtection="1">
      <alignment horizontal="centerContinuous" vertical="center"/>
      <protection/>
    </xf>
    <xf numFmtId="0" fontId="7" fillId="38" borderId="10" xfId="0" applyNumberFormat="1" applyFont="1" applyFill="1" applyBorder="1" applyAlignment="1" applyProtection="1">
      <alignment horizontal="centerContinuous" vertical="center"/>
      <protection/>
    </xf>
    <xf numFmtId="0" fontId="7" fillId="0" borderId="11" xfId="0" applyNumberFormat="1" applyFont="1" applyFill="1" applyBorder="1" applyAlignment="1" applyProtection="1">
      <alignment horizontal="center" vertical="center" wrapText="1"/>
      <protection/>
    </xf>
    <xf numFmtId="0" fontId="7" fillId="0" borderId="10" xfId="0" applyFont="1" applyFill="1" applyBorder="1" applyAlignment="1">
      <alignment horizontal="center" vertical="center" wrapText="1"/>
    </xf>
    <xf numFmtId="0" fontId="7" fillId="0" borderId="10" xfId="0" applyNumberFormat="1" applyFont="1" applyFill="1" applyBorder="1" applyAlignment="1" applyProtection="1">
      <alignment horizontal="left" vertical="center" wrapText="1"/>
      <protection/>
    </xf>
    <xf numFmtId="4" fontId="7" fillId="0" borderId="11" xfId="0" applyNumberFormat="1" applyFont="1" applyFill="1" applyBorder="1" applyAlignment="1" applyProtection="1">
      <alignment horizontal="right" vertical="center"/>
      <protection/>
    </xf>
    <xf numFmtId="0" fontId="7" fillId="0" borderId="16" xfId="0" applyFont="1" applyBorder="1" applyAlignment="1">
      <alignment horizontal="left" vertical="center" wrapText="1"/>
    </xf>
    <xf numFmtId="4" fontId="7" fillId="0" borderId="11" xfId="0" applyNumberFormat="1" applyFont="1" applyFill="1" applyBorder="1" applyAlignment="1" applyProtection="1">
      <alignment horizontal="right" vertical="center" wrapText="1"/>
      <protection/>
    </xf>
    <xf numFmtId="0" fontId="7" fillId="0" borderId="16" xfId="0" applyFont="1" applyBorder="1" applyAlignment="1">
      <alignment horizontal="left" vertical="center"/>
    </xf>
    <xf numFmtId="49" fontId="7" fillId="0" borderId="10" xfId="50" applyNumberFormat="1" applyFont="1" applyFill="1" applyBorder="1" applyAlignment="1" applyProtection="1">
      <alignment horizontal="left" vertical="center" wrapText="1"/>
      <protection/>
    </xf>
    <xf numFmtId="0" fontId="7" fillId="0" borderId="16" xfId="0" applyFont="1" applyFill="1" applyBorder="1" applyAlignment="1">
      <alignment horizontal="left" vertical="center"/>
    </xf>
    <xf numFmtId="0" fontId="7" fillId="0" borderId="16" xfId="0" applyFont="1" applyFill="1" applyBorder="1" applyAlignment="1">
      <alignment horizontal="left" vertical="center" wrapText="1"/>
    </xf>
    <xf numFmtId="4" fontId="7" fillId="0" borderId="10" xfId="0" applyNumberFormat="1" applyFont="1" applyFill="1" applyBorder="1" applyAlignment="1" applyProtection="1">
      <alignment horizontal="right" vertical="center"/>
      <protection/>
    </xf>
    <xf numFmtId="49" fontId="6" fillId="0" borderId="15" xfId="42" applyNumberFormat="1" applyFont="1" applyFill="1" applyBorder="1" applyAlignment="1" applyProtection="1">
      <alignment horizontal="left" vertical="center" wrapText="1"/>
      <protection/>
    </xf>
    <xf numFmtId="4" fontId="7" fillId="0" borderId="14" xfId="0" applyNumberFormat="1" applyFont="1" applyFill="1" applyBorder="1" applyAlignment="1" applyProtection="1">
      <alignment horizontal="right" vertical="center"/>
      <protection/>
    </xf>
    <xf numFmtId="0" fontId="6" fillId="0" borderId="0" xfId="0" applyNumberFormat="1" applyFont="1" applyFill="1" applyAlignment="1" applyProtection="1">
      <alignment horizontal="left" vertical="center" wrapText="1"/>
      <protection/>
    </xf>
    <xf numFmtId="0" fontId="7" fillId="0" borderId="15" xfId="0" applyNumberFormat="1" applyFont="1" applyFill="1" applyBorder="1" applyAlignment="1" applyProtection="1">
      <alignment horizontal="left" vertical="center" wrapText="1"/>
      <protection/>
    </xf>
    <xf numFmtId="4" fontId="0" fillId="0" borderId="10" xfId="0" applyNumberFormat="1" applyFill="1" applyBorder="1" applyAlignment="1">
      <alignment/>
    </xf>
    <xf numFmtId="0" fontId="7" fillId="0" borderId="17" xfId="0" applyNumberFormat="1" applyFont="1" applyFill="1" applyBorder="1" applyAlignment="1" applyProtection="1">
      <alignment vertical="center" wrapText="1"/>
      <protection/>
    </xf>
    <xf numFmtId="4" fontId="6" fillId="0" borderId="18" xfId="0" applyNumberFormat="1" applyFont="1" applyFill="1" applyBorder="1" applyAlignment="1" applyProtection="1">
      <alignment horizontal="right" vertical="center"/>
      <protection/>
    </xf>
    <xf numFmtId="0" fontId="7" fillId="0" borderId="15" xfId="0" applyNumberFormat="1" applyFont="1" applyFill="1" applyBorder="1" applyAlignment="1" applyProtection="1">
      <alignment vertical="center" wrapText="1"/>
      <protection/>
    </xf>
    <xf numFmtId="4" fontId="6" fillId="0" borderId="10" xfId="0" applyNumberFormat="1" applyFont="1" applyFill="1" applyBorder="1" applyAlignment="1" applyProtection="1">
      <alignment horizontal="right" vertical="center"/>
      <protection/>
    </xf>
    <xf numFmtId="0" fontId="7" fillId="0" borderId="19" xfId="0" applyFont="1" applyFill="1" applyBorder="1" applyAlignment="1">
      <alignment horizontal="left" vertical="center" wrapText="1"/>
    </xf>
    <xf numFmtId="4" fontId="6" fillId="0" borderId="15" xfId="0" applyNumberFormat="1" applyFont="1" applyFill="1" applyBorder="1" applyAlignment="1" applyProtection="1">
      <alignment horizontal="right" vertical="center"/>
      <protection/>
    </xf>
    <xf numFmtId="0" fontId="6" fillId="0" borderId="15" xfId="0" applyNumberFormat="1" applyFont="1" applyFill="1" applyBorder="1" applyAlignment="1" applyProtection="1">
      <alignment horizontal="left" vertical="center"/>
      <protection/>
    </xf>
    <xf numFmtId="0" fontId="7" fillId="0" borderId="20" xfId="0" applyFont="1" applyFill="1" applyBorder="1" applyAlignment="1">
      <alignment horizontal="left" vertical="center" wrapText="1"/>
    </xf>
    <xf numFmtId="4" fontId="7" fillId="0" borderId="10" xfId="0" applyNumberFormat="1" applyFont="1" applyFill="1" applyBorder="1" applyAlignment="1" applyProtection="1">
      <alignment horizontal="right" vertical="center" wrapText="1"/>
      <protection/>
    </xf>
    <xf numFmtId="4" fontId="6" fillId="0" borderId="10" xfId="0" applyNumberFormat="1" applyFont="1" applyBorder="1" applyAlignment="1" applyProtection="1">
      <alignment horizontal="right" vertical="center"/>
      <protection/>
    </xf>
    <xf numFmtId="4" fontId="7" fillId="0" borderId="18" xfId="0" applyNumberFormat="1" applyFont="1" applyFill="1" applyBorder="1" applyAlignment="1" applyProtection="1">
      <alignment horizontal="right" vertical="center" wrapText="1"/>
      <protection/>
    </xf>
    <xf numFmtId="4" fontId="7" fillId="0" borderId="18" xfId="0" applyNumberFormat="1" applyFont="1" applyFill="1" applyBorder="1" applyAlignment="1">
      <alignment horizontal="right" vertical="center" wrapText="1"/>
    </xf>
    <xf numFmtId="0" fontId="7" fillId="0" borderId="15" xfId="0" applyFont="1" applyFill="1" applyBorder="1" applyAlignment="1">
      <alignment horizontal="left" vertical="center"/>
    </xf>
    <xf numFmtId="0" fontId="7" fillId="0" borderId="13" xfId="0" applyFont="1" applyFill="1" applyBorder="1" applyAlignment="1">
      <alignment horizontal="left" vertical="center" wrapText="1"/>
    </xf>
    <xf numFmtId="4" fontId="7" fillId="0" borderId="10" xfId="0" applyNumberFormat="1" applyFont="1" applyFill="1" applyBorder="1" applyAlignment="1">
      <alignment horizontal="right" vertical="center" wrapText="1"/>
    </xf>
    <xf numFmtId="4" fontId="6" fillId="0" borderId="11" xfId="0" applyNumberFormat="1" applyFont="1" applyFill="1" applyBorder="1" applyAlignment="1" applyProtection="1">
      <alignment horizontal="right" vertical="center" wrapText="1"/>
      <protection/>
    </xf>
    <xf numFmtId="0" fontId="7" fillId="0" borderId="15" xfId="0" applyFont="1" applyBorder="1" applyAlignment="1">
      <alignment horizontal="left" vertical="center"/>
    </xf>
    <xf numFmtId="0" fontId="7" fillId="0" borderId="15" xfId="0" applyNumberFormat="1" applyFont="1" applyFill="1" applyBorder="1" applyAlignment="1" applyProtection="1">
      <alignment horizontal="center" vertical="center" wrapText="1"/>
      <protection/>
    </xf>
    <xf numFmtId="4" fontId="0" fillId="0" borderId="10" xfId="0" applyNumberFormat="1" applyBorder="1" applyAlignment="1">
      <alignment/>
    </xf>
    <xf numFmtId="4" fontId="7" fillId="0" borderId="11" xfId="0" applyNumberFormat="1" applyFont="1" applyFill="1" applyBorder="1" applyAlignment="1">
      <alignment horizontal="right" vertical="center" wrapText="1"/>
    </xf>
    <xf numFmtId="4" fontId="6" fillId="0" borderId="11" xfId="0" applyNumberFormat="1" applyFont="1" applyFill="1" applyBorder="1" applyAlignment="1" applyProtection="1">
      <alignment horizontal="right" vertical="center"/>
      <protection/>
    </xf>
    <xf numFmtId="0" fontId="7" fillId="0" borderId="13" xfId="0" applyFont="1" applyFill="1" applyBorder="1" applyAlignment="1">
      <alignment vertical="center" wrapText="1"/>
    </xf>
    <xf numFmtId="4" fontId="7" fillId="0" borderId="14" xfId="0" applyNumberFormat="1" applyFont="1" applyFill="1" applyBorder="1" applyAlignment="1">
      <alignment horizontal="right" vertical="center" wrapText="1"/>
    </xf>
    <xf numFmtId="0" fontId="7" fillId="0" borderId="16" xfId="0" applyNumberFormat="1" applyFont="1" applyFill="1" applyBorder="1" applyAlignment="1" applyProtection="1">
      <alignment horizontal="center" vertical="center" wrapText="1"/>
      <protection/>
    </xf>
    <xf numFmtId="0" fontId="6" fillId="0" borderId="0" xfId="0" applyFont="1" applyAlignment="1">
      <alignment/>
    </xf>
    <xf numFmtId="0" fontId="6" fillId="0" borderId="0" xfId="0" applyFont="1" applyFill="1" applyAlignment="1">
      <alignment wrapText="1"/>
    </xf>
    <xf numFmtId="0" fontId="7" fillId="0" borderId="0" xfId="0" applyFont="1" applyFill="1" applyAlignment="1">
      <alignment wrapText="1"/>
    </xf>
    <xf numFmtId="49" fontId="4" fillId="38" borderId="0" xfId="0" applyNumberFormat="1" applyFont="1" applyFill="1" applyAlignment="1">
      <alignment horizontal="centerContinuous" vertical="center"/>
    </xf>
    <xf numFmtId="49" fontId="8" fillId="38" borderId="0" xfId="0" applyNumberFormat="1" applyFont="1" applyFill="1" applyAlignment="1">
      <alignment horizontal="centerContinuous" vertical="center"/>
    </xf>
    <xf numFmtId="49" fontId="5" fillId="0" borderId="0" xfId="0" applyNumberFormat="1" applyFont="1" applyFill="1" applyAlignment="1">
      <alignment vertical="center"/>
    </xf>
    <xf numFmtId="49" fontId="5" fillId="38" borderId="0" xfId="0" applyNumberFormat="1" applyFont="1" applyFill="1" applyAlignment="1">
      <alignment vertical="center"/>
    </xf>
    <xf numFmtId="49" fontId="5" fillId="38" borderId="20" xfId="0" applyNumberFormat="1" applyFont="1" applyFill="1" applyBorder="1" applyAlignment="1">
      <alignment vertical="center"/>
    </xf>
    <xf numFmtId="49" fontId="5" fillId="38" borderId="20" xfId="0" applyNumberFormat="1" applyFont="1" applyFill="1" applyBorder="1" applyAlignment="1">
      <alignment horizontal="right" vertical="center"/>
    </xf>
    <xf numFmtId="49" fontId="5" fillId="0" borderId="15" xfId="0" applyNumberFormat="1" applyFont="1" applyFill="1" applyBorder="1" applyAlignment="1" applyProtection="1">
      <alignment horizontal="center" vertical="center"/>
      <protection/>
    </xf>
    <xf numFmtId="49" fontId="5" fillId="38" borderId="13" xfId="0" applyNumberFormat="1" applyFont="1" applyFill="1" applyBorder="1" applyAlignment="1">
      <alignment horizontal="centerContinuous" vertical="center"/>
    </xf>
    <xf numFmtId="49" fontId="5" fillId="38" borderId="15" xfId="0" applyNumberFormat="1" applyFont="1" applyFill="1" applyBorder="1" applyAlignment="1">
      <alignment horizontal="centerContinuous" vertical="center"/>
    </xf>
    <xf numFmtId="49" fontId="5" fillId="38" borderId="10" xfId="0" applyNumberFormat="1" applyFont="1" applyFill="1" applyBorder="1" applyAlignment="1">
      <alignment horizontal="centerContinuous" vertical="center"/>
    </xf>
    <xf numFmtId="49" fontId="5" fillId="38" borderId="0" xfId="0" applyNumberFormat="1" applyFont="1" applyFill="1" applyAlignment="1">
      <alignment horizontal="center" vertical="center"/>
    </xf>
    <xf numFmtId="49" fontId="5" fillId="38" borderId="21" xfId="0" applyNumberFormat="1" applyFont="1" applyFill="1" applyBorder="1" applyAlignment="1">
      <alignment horizontal="center" vertical="center"/>
    </xf>
    <xf numFmtId="49" fontId="5" fillId="38" borderId="14"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0" fontId="5" fillId="38" borderId="11" xfId="0" applyNumberFormat="1" applyFont="1" applyFill="1" applyBorder="1" applyAlignment="1">
      <alignment horizontal="center" vertical="center"/>
    </xf>
    <xf numFmtId="49" fontId="5" fillId="0" borderId="10" xfId="0" applyNumberFormat="1" applyFont="1" applyFill="1" applyBorder="1" applyAlignment="1" applyProtection="1">
      <alignment horizontal="left" vertical="center"/>
      <protection/>
    </xf>
    <xf numFmtId="4" fontId="5" fillId="0" borderId="16" xfId="0" applyNumberFormat="1" applyFont="1" applyFill="1" applyBorder="1" applyAlignment="1" applyProtection="1">
      <alignment horizontal="right" vertical="center"/>
      <protection/>
    </xf>
    <xf numFmtId="10" fontId="5" fillId="0" borderId="15" xfId="0" applyNumberFormat="1" applyFont="1" applyFill="1" applyBorder="1" applyAlignment="1" applyProtection="1">
      <alignment horizontal="right" vertical="center"/>
      <protection/>
    </xf>
    <xf numFmtId="0" fontId="0" fillId="38" borderId="0" xfId="0" applyFill="1" applyAlignment="1">
      <alignment/>
    </xf>
    <xf numFmtId="49" fontId="5" fillId="0" borderId="0" xfId="0" applyNumberFormat="1" applyFont="1" applyFill="1" applyAlignment="1">
      <alignment horizontal="left" vertical="center"/>
    </xf>
    <xf numFmtId="0" fontId="4" fillId="0" borderId="0" xfId="0" applyFont="1" applyAlignment="1">
      <alignment horizontal="centerContinuous" vertical="center"/>
    </xf>
    <xf numFmtId="0" fontId="0" fillId="0" borderId="0" xfId="0" applyFill="1" applyAlignment="1">
      <alignment horizontal="left" vertical="center"/>
    </xf>
    <xf numFmtId="0" fontId="0" fillId="0" borderId="14" xfId="0" applyFill="1" applyBorder="1" applyAlignment="1">
      <alignment horizontal="center" vertical="center"/>
    </xf>
    <xf numFmtId="0" fontId="0" fillId="0" borderId="14" xfId="0" applyBorder="1" applyAlignment="1">
      <alignment horizontal="center" vertical="center"/>
    </xf>
    <xf numFmtId="49" fontId="0"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wrapText="1"/>
      <protection/>
    </xf>
    <xf numFmtId="49" fontId="0" fillId="0" borderId="10" xfId="0" applyNumberFormat="1" applyFont="1" applyFill="1" applyBorder="1" applyAlignment="1" applyProtection="1">
      <alignment horizontal="center" vertical="center"/>
      <protection/>
    </xf>
    <xf numFmtId="4" fontId="0" fillId="0" borderId="15" xfId="0" applyNumberFormat="1" applyFont="1" applyFill="1" applyBorder="1" applyAlignment="1" applyProtection="1">
      <alignment horizontal="right" vertical="center"/>
      <protection/>
    </xf>
    <xf numFmtId="4" fontId="0" fillId="0" borderId="16" xfId="0" applyNumberFormat="1" applyFont="1" applyFill="1" applyBorder="1" applyAlignment="1" applyProtection="1">
      <alignment horizontal="right" vertical="center"/>
      <protection/>
    </xf>
    <xf numFmtId="0" fontId="0" fillId="0" borderId="0" xfId="0" applyAlignment="1">
      <alignment horizontal="right" vertical="center"/>
    </xf>
    <xf numFmtId="0" fontId="0" fillId="0" borderId="12" xfId="0" applyBorder="1" applyAlignment="1">
      <alignment horizontal="centerContinuous" vertical="center"/>
    </xf>
    <xf numFmtId="0" fontId="0" fillId="0" borderId="15" xfId="0" applyBorder="1" applyAlignment="1">
      <alignment horizontal="centerContinuous" vertical="center"/>
    </xf>
    <xf numFmtId="0" fontId="0" fillId="0" borderId="10" xfId="0" applyNumberFormat="1" applyFont="1" applyFill="1" applyBorder="1" applyAlignment="1" applyProtection="1">
      <alignment horizontal="center" vertical="center"/>
      <protection/>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0" xfId="0" applyAlignment="1">
      <alignment horizontal="center" vertical="center"/>
    </xf>
    <xf numFmtId="0" fontId="9" fillId="0" borderId="0" xfId="0" applyFont="1" applyFill="1" applyAlignment="1">
      <alignment horizontal="centerContinuous" vertical="center"/>
    </xf>
    <xf numFmtId="0" fontId="5" fillId="0" borderId="0" xfId="0" applyFont="1" applyFill="1" applyAlignment="1">
      <alignment horizontal="left" vertical="center"/>
    </xf>
    <xf numFmtId="49" fontId="5" fillId="0" borderId="0" xfId="0" applyNumberFormat="1" applyFont="1" applyFill="1" applyAlignment="1">
      <alignment horizontal="center" vertical="center"/>
    </xf>
    <xf numFmtId="0" fontId="5" fillId="0" borderId="15" xfId="0" applyNumberFormat="1" applyFont="1" applyFill="1" applyBorder="1" applyAlignment="1" applyProtection="1">
      <alignment horizontal="center" vertical="center" wrapText="1"/>
      <protection/>
    </xf>
    <xf numFmtId="0" fontId="5" fillId="0" borderId="14" xfId="0" applyFont="1" applyFill="1" applyBorder="1" applyAlignment="1">
      <alignment horizontal="center" vertical="center"/>
    </xf>
    <xf numFmtId="49" fontId="5" fillId="0" borderId="15" xfId="0" applyNumberFormat="1" applyFont="1" applyFill="1" applyBorder="1" applyAlignment="1" applyProtection="1">
      <alignment horizontal="left" vertical="center" wrapText="1"/>
      <protection/>
    </xf>
    <xf numFmtId="49" fontId="5" fillId="0" borderId="10" xfId="0" applyNumberFormat="1" applyFont="1" applyFill="1" applyBorder="1" applyAlignment="1" applyProtection="1">
      <alignment horizontal="left" vertical="center" wrapText="1"/>
      <protection/>
    </xf>
    <xf numFmtId="0" fontId="5" fillId="0" borderId="0" xfId="0" applyFont="1" applyFill="1" applyAlignment="1">
      <alignment/>
    </xf>
    <xf numFmtId="49" fontId="5" fillId="0" borderId="10" xfId="0" applyNumberFormat="1" applyFont="1" applyFill="1" applyBorder="1" applyAlignment="1" applyProtection="1">
      <alignment horizontal="center" vertical="center"/>
      <protection/>
    </xf>
    <xf numFmtId="49" fontId="5" fillId="0" borderId="12" xfId="0" applyNumberFormat="1" applyFont="1" applyFill="1" applyBorder="1" applyAlignment="1">
      <alignment horizontal="centerContinuous" vertical="center"/>
    </xf>
    <xf numFmtId="49" fontId="5" fillId="0" borderId="11" xfId="50" applyNumberFormat="1" applyFont="1" applyFill="1" applyBorder="1" applyAlignment="1">
      <alignment horizontal="centerContinuous" vertical="center"/>
    </xf>
    <xf numFmtId="49" fontId="5" fillId="0" borderId="10" xfId="50" applyNumberFormat="1" applyFont="1" applyFill="1" applyBorder="1" applyAlignment="1">
      <alignment horizontal="centerContinuous" vertical="center"/>
    </xf>
    <xf numFmtId="49" fontId="5" fillId="0" borderId="10" xfId="0" applyNumberFormat="1" applyFont="1" applyFill="1" applyBorder="1" applyAlignment="1" applyProtection="1">
      <alignment horizontal="center" vertical="center" wrapText="1"/>
      <protection/>
    </xf>
    <xf numFmtId="49" fontId="5" fillId="0" borderId="0" xfId="0" applyNumberFormat="1" applyFont="1" applyFill="1" applyAlignment="1">
      <alignment horizontal="right" vertical="center"/>
    </xf>
    <xf numFmtId="49" fontId="5" fillId="0" borderId="22" xfId="50" applyNumberFormat="1" applyFont="1" applyFill="1" applyBorder="1" applyAlignment="1">
      <alignment horizontal="centerContinuous" vertical="center"/>
    </xf>
    <xf numFmtId="0" fontId="5" fillId="0" borderId="22" xfId="0" applyFont="1" applyFill="1" applyBorder="1" applyAlignment="1">
      <alignment horizontal="centerContinuous" vertical="center"/>
    </xf>
    <xf numFmtId="0" fontId="5" fillId="0" borderId="1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176" fontId="5" fillId="0" borderId="10" xfId="0" applyNumberFormat="1" applyFont="1" applyFill="1" applyBorder="1" applyAlignment="1" applyProtection="1">
      <alignment horizontal="left" vertical="center" wrapText="1"/>
      <protection/>
    </xf>
    <xf numFmtId="49" fontId="5" fillId="0" borderId="13" xfId="0" applyNumberFormat="1" applyFont="1" applyFill="1" applyBorder="1" applyAlignment="1" applyProtection="1">
      <alignment horizontal="left" vertical="center" wrapText="1"/>
      <protection/>
    </xf>
    <xf numFmtId="49" fontId="4" fillId="0" borderId="0" xfId="0" applyNumberFormat="1" applyFont="1" applyFill="1" applyAlignment="1" applyProtection="1">
      <alignment horizontal="centerContinuous" vertical="center"/>
      <protection/>
    </xf>
    <xf numFmtId="49" fontId="5" fillId="38" borderId="20" xfId="0" applyNumberFormat="1" applyFont="1" applyFill="1" applyBorder="1" applyAlignment="1">
      <alignment horizontal="center" vertical="center"/>
    </xf>
    <xf numFmtId="49" fontId="5" fillId="38" borderId="0" xfId="0" applyNumberFormat="1" applyFont="1" applyFill="1" applyAlignment="1">
      <alignment horizontal="center" vertical="center" wrapText="1"/>
    </xf>
    <xf numFmtId="49" fontId="5" fillId="38" borderId="21"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0" fillId="0" borderId="15" xfId="0" applyBorder="1" applyAlignment="1">
      <alignment horizontal="center" vertical="center" wrapText="1"/>
    </xf>
    <xf numFmtId="177" fontId="5" fillId="0" borderId="21" xfId="0" applyNumberFormat="1" applyFont="1" applyFill="1" applyBorder="1" applyAlignment="1">
      <alignment horizontal="center" vertical="center"/>
    </xf>
    <xf numFmtId="177" fontId="5" fillId="38" borderId="21" xfId="0" applyNumberFormat="1" applyFont="1" applyFill="1" applyBorder="1" applyAlignment="1">
      <alignment horizontal="center" vertical="center"/>
    </xf>
    <xf numFmtId="177" fontId="5" fillId="38" borderId="22" xfId="0" applyNumberFormat="1" applyFont="1" applyFill="1" applyBorder="1" applyAlignment="1">
      <alignment horizontal="center" vertical="center"/>
    </xf>
    <xf numFmtId="0" fontId="0" fillId="0" borderId="11" xfId="0" applyBorder="1" applyAlignment="1">
      <alignment horizontal="center" vertical="center" wrapText="1"/>
    </xf>
    <xf numFmtId="0" fontId="5" fillId="0" borderId="16" xfId="0" applyNumberFormat="1" applyFont="1" applyFill="1" applyBorder="1" applyAlignment="1" applyProtection="1">
      <alignment horizontal="left" vertical="center"/>
      <protection/>
    </xf>
    <xf numFmtId="49" fontId="5" fillId="38" borderId="0" xfId="0" applyNumberFormat="1" applyFont="1" applyFill="1" applyAlignment="1">
      <alignment horizontal="right" vertical="center"/>
    </xf>
    <xf numFmtId="0" fontId="9" fillId="0" borderId="0" xfId="0" applyFont="1" applyAlignment="1">
      <alignment horizontal="centerContinuous" vertical="center"/>
    </xf>
    <xf numFmtId="0" fontId="5" fillId="0" borderId="0" xfId="0" applyFont="1" applyFill="1" applyAlignment="1">
      <alignment vertical="center"/>
    </xf>
    <xf numFmtId="0" fontId="5" fillId="0" borderId="0" xfId="0" applyFont="1" applyAlignment="1">
      <alignment vertical="center"/>
    </xf>
    <xf numFmtId="0" fontId="5" fillId="0" borderId="12" xfId="0" applyNumberFormat="1" applyFont="1" applyFill="1" applyBorder="1" applyAlignment="1" applyProtection="1">
      <alignment horizontal="centerContinuous" vertical="center"/>
      <protection/>
    </xf>
    <xf numFmtId="0" fontId="5" fillId="0" borderId="14" xfId="0" applyFont="1" applyBorder="1" applyAlignment="1">
      <alignment horizontal="center" vertical="center"/>
    </xf>
    <xf numFmtId="0" fontId="5" fillId="0" borderId="22" xfId="0" applyNumberFormat="1" applyFont="1" applyFill="1" applyBorder="1" applyAlignment="1" applyProtection="1">
      <alignment horizontal="centerContinuous" vertical="center"/>
      <protection/>
    </xf>
    <xf numFmtId="0" fontId="5" fillId="0" borderId="15" xfId="0" applyNumberFormat="1" applyFont="1" applyFill="1" applyBorder="1" applyAlignment="1" applyProtection="1">
      <alignment horizontal="centerContinuous" vertical="center"/>
      <protection/>
    </xf>
    <xf numFmtId="0" fontId="5" fillId="0" borderId="10" xfId="0" applyNumberFormat="1" applyFont="1" applyFill="1" applyBorder="1" applyAlignment="1" applyProtection="1">
      <alignment horizontal="centerContinuous" vertical="center"/>
      <protection/>
    </xf>
    <xf numFmtId="0" fontId="5" fillId="0" borderId="13" xfId="0" applyNumberFormat="1" applyFont="1" applyFill="1" applyBorder="1" applyAlignment="1" applyProtection="1">
      <alignment horizontal="centerContinuous" vertical="center"/>
      <protection/>
    </xf>
    <xf numFmtId="49" fontId="5" fillId="38" borderId="10" xfId="0" applyNumberFormat="1" applyFont="1" applyFill="1" applyBorder="1" applyAlignment="1" applyProtection="1">
      <alignment horizontal="centerContinuous" vertical="center"/>
      <protection/>
    </xf>
    <xf numFmtId="49" fontId="5" fillId="38"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left" vertical="center"/>
      <protection/>
    </xf>
    <xf numFmtId="4" fontId="5" fillId="0" borderId="13" xfId="0" applyNumberFormat="1" applyFont="1" applyFill="1" applyBorder="1" applyAlignment="1" applyProtection="1">
      <alignment horizontal="right" vertical="center"/>
      <protection/>
    </xf>
    <xf numFmtId="0" fontId="5" fillId="0" borderId="0" xfId="0" applyFont="1" applyAlignment="1">
      <alignment horizontal="right" vertical="center"/>
    </xf>
    <xf numFmtId="0" fontId="5" fillId="0" borderId="0" xfId="0" applyFont="1" applyAlignment="1">
      <alignment/>
    </xf>
    <xf numFmtId="0" fontId="0" fillId="0" borderId="13" xfId="0" applyBorder="1" applyAlignment="1">
      <alignment horizontal="centerContinuous" vertical="center"/>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0" fillId="0" borderId="10" xfId="0" applyBorder="1" applyAlignment="1">
      <alignment horizontal="centerContinuous"/>
    </xf>
    <xf numFmtId="0" fontId="5" fillId="0" borderId="10" xfId="0" applyFont="1" applyBorder="1" applyAlignment="1">
      <alignment horizontal="centerContinuous" vertical="center" wrapText="1"/>
    </xf>
    <xf numFmtId="0" fontId="5" fillId="0" borderId="10" xfId="0" applyFont="1" applyBorder="1" applyAlignment="1">
      <alignment horizontal="center" vertical="center"/>
    </xf>
    <xf numFmtId="0" fontId="5" fillId="0" borderId="13" xfId="0" applyFont="1" applyBorder="1" applyAlignment="1">
      <alignment horizontal="centerContinuous" vertical="center"/>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5" xfId="0" applyNumberFormat="1" applyFont="1" applyFill="1" applyBorder="1" applyAlignment="1" applyProtection="1">
      <alignment horizontal="left" vertical="center" wrapText="1"/>
      <protection/>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5" fillId="0" borderId="15"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left" vertical="center" wrapText="1"/>
      <protection/>
    </xf>
    <xf numFmtId="4" fontId="5" fillId="0" borderId="10" xfId="0" applyNumberFormat="1" applyFont="1" applyFill="1" applyBorder="1" applyAlignment="1" applyProtection="1">
      <alignment horizontal="right" vertical="center" wrapText="1"/>
      <protection/>
    </xf>
    <xf numFmtId="0" fontId="10" fillId="0" borderId="0" xfId="0" applyFont="1" applyFill="1" applyAlignment="1">
      <alignment/>
    </xf>
    <xf numFmtId="0" fontId="11" fillId="0" borderId="0" xfId="0" applyNumberFormat="1" applyFont="1" applyFill="1" applyAlignment="1" applyProtection="1">
      <alignment horizontal="centerContinuous" vertical="center"/>
      <protection/>
    </xf>
    <xf numFmtId="0" fontId="12" fillId="0" borderId="0" xfId="0" applyFont="1" applyFill="1" applyAlignment="1">
      <alignment horizontal="centerContinuous" vertical="center"/>
    </xf>
    <xf numFmtId="0" fontId="12" fillId="0" borderId="0" xfId="0" applyFont="1" applyAlignment="1">
      <alignment horizontal="centerContinuous" vertical="center"/>
    </xf>
    <xf numFmtId="0" fontId="13" fillId="0" borderId="0" xfId="0" applyFont="1" applyAlignment="1">
      <alignment wrapText="1"/>
    </xf>
    <xf numFmtId="0" fontId="12" fillId="0" borderId="0" xfId="0" applyFont="1" applyFill="1" applyAlignment="1">
      <alignment horizontal="centerContinuous"/>
    </xf>
    <xf numFmtId="0" fontId="12" fillId="0" borderId="0" xfId="0" applyFont="1" applyAlignment="1">
      <alignment horizontal="centerContinuous"/>
    </xf>
    <xf numFmtId="0" fontId="14" fillId="0" borderId="0" xfId="0" applyNumberFormat="1" applyFont="1" applyFill="1" applyAlignment="1" applyProtection="1">
      <alignment horizontal="centerContinuous"/>
      <protection/>
    </xf>
    <xf numFmtId="0" fontId="5" fillId="0" borderId="10" xfId="0" applyFont="1" applyFill="1" applyBorder="1" applyAlignment="1">
      <alignment horizontal="center" vertical="center"/>
    </xf>
    <xf numFmtId="0" fontId="6" fillId="0" borderId="20" xfId="0" applyNumberFormat="1" applyFont="1" applyFill="1" applyBorder="1" applyAlignment="1" applyProtection="1">
      <alignment vertical="center"/>
      <protection/>
    </xf>
    <xf numFmtId="0" fontId="7" fillId="0" borderId="0" xfId="0" applyFont="1" applyFill="1" applyAlignment="1">
      <alignment horizontal="center" vertical="center" wrapText="1"/>
    </xf>
    <xf numFmtId="0" fontId="7" fillId="0" borderId="18" xfId="0" applyNumberFormat="1" applyFont="1" applyFill="1" applyBorder="1" applyAlignment="1" applyProtection="1">
      <alignment horizontal="centerContinuous" vertical="center"/>
      <protection/>
    </xf>
    <xf numFmtId="0" fontId="7" fillId="0" borderId="10" xfId="0" applyNumberFormat="1" applyFont="1" applyFill="1" applyBorder="1" applyAlignment="1" applyProtection="1">
      <alignment horizontal="center" vertical="center" wrapText="1"/>
      <protection/>
    </xf>
    <xf numFmtId="4" fontId="7" fillId="0" borderId="16" xfId="0" applyNumberFormat="1" applyFont="1" applyFill="1" applyBorder="1" applyAlignment="1" applyProtection="1">
      <alignment horizontal="right" vertical="center" wrapText="1"/>
      <protection/>
    </xf>
    <xf numFmtId="49" fontId="7" fillId="0" borderId="15" xfId="50" applyNumberFormat="1" applyFont="1" applyFill="1" applyBorder="1" applyAlignment="1" applyProtection="1">
      <alignment horizontal="left" vertical="center" wrapText="1"/>
      <protection/>
    </xf>
    <xf numFmtId="4" fontId="7" fillId="0" borderId="14" xfId="0" applyNumberFormat="1" applyFont="1" applyFill="1" applyBorder="1" applyAlignment="1" applyProtection="1">
      <alignment horizontal="right" vertical="center" wrapText="1"/>
      <protection/>
    </xf>
    <xf numFmtId="0" fontId="7" fillId="0" borderId="10" xfId="0" applyFont="1" applyFill="1" applyBorder="1" applyAlignment="1">
      <alignment vertical="center" wrapText="1"/>
    </xf>
    <xf numFmtId="0" fontId="7" fillId="0" borderId="13" xfId="0" applyNumberFormat="1" applyFont="1" applyFill="1" applyBorder="1" applyAlignment="1" applyProtection="1">
      <alignment horizontal="center" vertical="center" wrapText="1"/>
      <protection/>
    </xf>
    <xf numFmtId="0" fontId="7" fillId="0" borderId="10" xfId="0" applyFont="1" applyFill="1" applyBorder="1" applyAlignment="1">
      <alignment horizontal="centerContinuous" vertical="center"/>
    </xf>
    <xf numFmtId="4" fontId="7" fillId="0" borderId="16" xfId="0" applyNumberFormat="1" applyFont="1" applyFill="1" applyBorder="1" applyAlignment="1">
      <alignment horizontal="right" vertical="center" wrapText="1"/>
    </xf>
    <xf numFmtId="0" fontId="5" fillId="0" borderId="10" xfId="0" applyNumberFormat="1" applyFont="1" applyFill="1" applyBorder="1" applyAlignment="1" applyProtection="1">
      <alignment horizontal="center" vertical="center"/>
      <protection/>
    </xf>
    <xf numFmtId="49" fontId="5" fillId="38" borderId="10" xfId="50" applyNumberFormat="1" applyFont="1" applyFill="1" applyBorder="1" applyAlignment="1" applyProtection="1">
      <alignment horizontal="center" vertical="center" wrapText="1"/>
      <protection/>
    </xf>
    <xf numFmtId="49" fontId="5" fillId="38"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49" fontId="5" fillId="0" borderId="15" xfId="0" applyNumberFormat="1" applyFont="1" applyFill="1" applyBorder="1" applyAlignment="1" applyProtection="1">
      <alignment horizontal="center" vertical="center"/>
      <protection/>
    </xf>
    <xf numFmtId="49" fontId="5" fillId="38" borderId="15"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wrapText="1"/>
      <protection/>
    </xf>
    <xf numFmtId="49" fontId="5" fillId="0" borderId="16" xfId="0" applyNumberFormat="1" applyFont="1" applyFill="1" applyBorder="1" applyAlignment="1" applyProtection="1">
      <alignment horizontal="center" vertical="center" wrapText="1"/>
      <protection/>
    </xf>
    <xf numFmtId="49" fontId="5" fillId="0" borderId="15" xfId="5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S38"/>
  <sheetViews>
    <sheetView showGridLines="0" showZeros="0" zoomScalePageLayoutView="0" workbookViewId="0" topLeftCell="A1">
      <selection activeCell="C31" sqref="C31"/>
    </sheetView>
  </sheetViews>
  <sheetFormatPr defaultColWidth="9.16015625" defaultRowHeight="12.75" customHeight="1"/>
  <cols>
    <col min="1" max="1" width="29" style="0" customWidth="1"/>
    <col min="2" max="2" width="24.16015625" style="0" customWidth="1"/>
    <col min="3" max="3" width="32.16015625" style="0" customWidth="1"/>
    <col min="4" max="5" width="14.83203125" style="0" customWidth="1"/>
    <col min="6" max="6" width="12" style="0" customWidth="1"/>
    <col min="7" max="7" width="35" style="0" customWidth="1"/>
    <col min="8" max="9" width="14.83203125" style="0" customWidth="1"/>
    <col min="10" max="10" width="12" style="0" customWidth="1"/>
    <col min="11" max="253" width="6.83203125" style="0" customWidth="1"/>
  </cols>
  <sheetData>
    <row r="1" spans="1:253" ht="14.25" customHeight="1">
      <c r="A1" s="38"/>
      <c r="B1" s="39"/>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c r="HR1" s="38"/>
      <c r="HS1" s="38"/>
      <c r="HT1" s="38"/>
      <c r="HU1" s="38"/>
      <c r="HV1" s="38"/>
      <c r="HW1" s="38"/>
      <c r="HX1" s="38"/>
      <c r="HY1" s="38"/>
      <c r="HZ1" s="38"/>
      <c r="IA1" s="38"/>
      <c r="IB1" s="38"/>
      <c r="IC1" s="38"/>
      <c r="ID1" s="38"/>
      <c r="IE1" s="38"/>
      <c r="IF1" s="38"/>
      <c r="IG1" s="38"/>
      <c r="IH1" s="38"/>
      <c r="II1" s="38"/>
      <c r="IJ1" s="38"/>
      <c r="IK1" s="38"/>
      <c r="IL1" s="38"/>
      <c r="IM1" s="38"/>
      <c r="IN1" s="38"/>
      <c r="IO1" s="38"/>
      <c r="IP1" s="38"/>
      <c r="IQ1" s="38"/>
      <c r="IR1" s="38"/>
      <c r="IS1" s="38"/>
    </row>
    <row r="2" spans="1:253" ht="20.25" customHeight="1">
      <c r="A2" s="40" t="s">
        <v>0</v>
      </c>
      <c r="B2" s="40"/>
      <c r="C2" s="40"/>
      <c r="D2" s="40"/>
      <c r="E2" s="40"/>
      <c r="F2" s="40"/>
      <c r="G2" s="41"/>
      <c r="H2" s="41"/>
      <c r="I2" s="41"/>
      <c r="J2" s="41"/>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42"/>
      <c r="FE2" s="42"/>
      <c r="FF2" s="42"/>
      <c r="FG2" s="42"/>
      <c r="FH2" s="42"/>
      <c r="FI2" s="42"/>
      <c r="FJ2" s="42"/>
      <c r="FK2" s="42"/>
      <c r="FL2" s="42"/>
      <c r="FM2" s="42"/>
      <c r="FN2" s="42"/>
      <c r="FO2" s="42"/>
      <c r="FP2" s="42"/>
      <c r="FQ2" s="42"/>
      <c r="FR2" s="42"/>
      <c r="FS2" s="42"/>
      <c r="FT2" s="42"/>
      <c r="FU2" s="42"/>
      <c r="FV2" s="42"/>
      <c r="FW2" s="42"/>
      <c r="FX2" s="42"/>
      <c r="FY2" s="42"/>
      <c r="FZ2" s="42"/>
      <c r="GA2" s="42"/>
      <c r="GB2" s="42"/>
      <c r="GC2" s="42"/>
      <c r="GD2" s="42"/>
      <c r="GE2" s="42"/>
      <c r="GF2" s="42"/>
      <c r="GG2" s="42"/>
      <c r="GH2" s="42"/>
      <c r="GI2" s="42"/>
      <c r="GJ2" s="42"/>
      <c r="GK2" s="42"/>
      <c r="GL2" s="42"/>
      <c r="GM2" s="42"/>
      <c r="GN2" s="42"/>
      <c r="GO2" s="42"/>
      <c r="GP2" s="42"/>
      <c r="GQ2" s="42"/>
      <c r="GR2" s="42"/>
      <c r="GS2" s="42"/>
      <c r="GT2" s="42"/>
      <c r="GU2" s="42"/>
      <c r="GV2" s="42"/>
      <c r="GW2" s="42"/>
      <c r="GX2" s="42"/>
      <c r="GY2" s="42"/>
      <c r="GZ2" s="42"/>
      <c r="HA2" s="42"/>
      <c r="HB2" s="42"/>
      <c r="HC2" s="42"/>
      <c r="HD2" s="42"/>
      <c r="HE2" s="42"/>
      <c r="HF2" s="42"/>
      <c r="HG2" s="42"/>
      <c r="HH2" s="42"/>
      <c r="HI2" s="42"/>
      <c r="HJ2" s="42"/>
      <c r="HK2" s="42"/>
      <c r="HL2" s="42"/>
      <c r="HM2" s="42"/>
      <c r="HN2" s="42"/>
      <c r="HO2" s="42"/>
      <c r="HP2" s="42"/>
      <c r="HQ2" s="42"/>
      <c r="HR2" s="42"/>
      <c r="HS2" s="42"/>
      <c r="HT2" s="42"/>
      <c r="HU2" s="42"/>
      <c r="HV2" s="42"/>
      <c r="HW2" s="42"/>
      <c r="HX2" s="42"/>
      <c r="HY2" s="42"/>
      <c r="HZ2" s="42"/>
      <c r="IA2" s="42"/>
      <c r="IB2" s="42"/>
      <c r="IC2" s="42"/>
      <c r="ID2" s="42"/>
      <c r="IE2" s="42"/>
      <c r="IF2" s="42"/>
      <c r="IG2" s="42"/>
      <c r="IH2" s="42"/>
      <c r="II2" s="42"/>
      <c r="IJ2" s="42"/>
      <c r="IK2" s="42"/>
      <c r="IL2" s="42"/>
      <c r="IM2" s="42"/>
      <c r="IN2" s="42"/>
      <c r="IO2" s="42"/>
      <c r="IP2" s="42"/>
      <c r="IQ2" s="42"/>
      <c r="IR2" s="42"/>
      <c r="IS2" s="42"/>
    </row>
    <row r="3" spans="1:253" ht="18" customHeight="1">
      <c r="A3" s="199" t="s">
        <v>1</v>
      </c>
      <c r="B3" s="200"/>
      <c r="C3" s="45"/>
      <c r="D3" s="45"/>
      <c r="E3" s="45"/>
      <c r="F3" s="45"/>
      <c r="G3" s="45"/>
      <c r="I3" s="45"/>
      <c r="J3" s="46" t="s">
        <v>2</v>
      </c>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c r="EP3" s="89"/>
      <c r="EQ3" s="89"/>
      <c r="ER3" s="89"/>
      <c r="ES3" s="89"/>
      <c r="ET3" s="89"/>
      <c r="EU3" s="89"/>
      <c r="EV3" s="89"/>
      <c r="EW3" s="89"/>
      <c r="EX3" s="89"/>
      <c r="EY3" s="89"/>
      <c r="EZ3" s="89"/>
      <c r="FA3" s="89"/>
      <c r="FB3" s="89"/>
      <c r="FC3" s="89"/>
      <c r="FD3" s="89"/>
      <c r="FE3" s="89"/>
      <c r="FF3" s="89"/>
      <c r="FG3" s="89"/>
      <c r="FH3" s="89"/>
      <c r="FI3" s="89"/>
      <c r="FJ3" s="89"/>
      <c r="FK3" s="89"/>
      <c r="FL3" s="89"/>
      <c r="FM3" s="89"/>
      <c r="FN3" s="89"/>
      <c r="FO3" s="89"/>
      <c r="FP3" s="89"/>
      <c r="FQ3" s="89"/>
      <c r="FR3" s="89"/>
      <c r="FS3" s="89"/>
      <c r="FT3" s="89"/>
      <c r="FU3" s="89"/>
      <c r="FV3" s="89"/>
      <c r="FW3" s="89"/>
      <c r="FX3" s="89"/>
      <c r="FY3" s="89"/>
      <c r="FZ3" s="89"/>
      <c r="GA3" s="89"/>
      <c r="GB3" s="89"/>
      <c r="GC3" s="89"/>
      <c r="GD3" s="89"/>
      <c r="GE3" s="89"/>
      <c r="GF3" s="89"/>
      <c r="GG3" s="89"/>
      <c r="GH3" s="89"/>
      <c r="GI3" s="89"/>
      <c r="GJ3" s="89"/>
      <c r="GK3" s="89"/>
      <c r="GL3" s="89"/>
      <c r="GM3" s="89"/>
      <c r="GN3" s="89"/>
      <c r="GO3" s="89"/>
      <c r="GP3" s="89"/>
      <c r="GQ3" s="89"/>
      <c r="GR3" s="89"/>
      <c r="GS3" s="89"/>
      <c r="GT3" s="89"/>
      <c r="GU3" s="89"/>
      <c r="GV3" s="89"/>
      <c r="GW3" s="89"/>
      <c r="GX3" s="89"/>
      <c r="GY3" s="89"/>
      <c r="GZ3" s="89"/>
      <c r="HA3" s="89"/>
      <c r="HB3" s="89"/>
      <c r="HC3" s="89"/>
      <c r="HD3" s="89"/>
      <c r="HE3" s="89"/>
      <c r="HF3" s="89"/>
      <c r="HG3" s="89"/>
      <c r="HH3" s="89"/>
      <c r="HI3" s="89"/>
      <c r="HJ3" s="89"/>
      <c r="HK3" s="89"/>
      <c r="HL3" s="89"/>
      <c r="HM3" s="89"/>
      <c r="HN3" s="89"/>
      <c r="HO3" s="89"/>
      <c r="HP3" s="89"/>
      <c r="HQ3" s="89"/>
      <c r="HR3" s="89"/>
      <c r="HS3" s="89"/>
      <c r="HT3" s="89"/>
      <c r="HU3" s="89"/>
      <c r="HV3" s="89"/>
      <c r="HW3" s="89"/>
      <c r="HX3" s="89"/>
      <c r="HY3" s="89"/>
      <c r="HZ3" s="89"/>
      <c r="IA3" s="89"/>
      <c r="IB3" s="89"/>
      <c r="IC3" s="89"/>
      <c r="ID3" s="89"/>
      <c r="IE3" s="89"/>
      <c r="IF3" s="89"/>
      <c r="IG3" s="89"/>
      <c r="IH3" s="89"/>
      <c r="II3" s="89"/>
      <c r="IJ3" s="89"/>
      <c r="IK3" s="89"/>
      <c r="IL3" s="89"/>
      <c r="IM3" s="89"/>
      <c r="IN3" s="89"/>
      <c r="IO3" s="89"/>
      <c r="IP3" s="89"/>
      <c r="IQ3" s="89"/>
      <c r="IR3" s="89"/>
      <c r="IS3" s="89"/>
    </row>
    <row r="4" spans="1:253" ht="18" customHeight="1">
      <c r="A4" s="201" t="s">
        <v>3</v>
      </c>
      <c r="B4" s="47"/>
      <c r="C4" s="47" t="s">
        <v>4</v>
      </c>
      <c r="D4" s="47"/>
      <c r="E4" s="47"/>
      <c r="F4" s="47"/>
      <c r="G4" s="47"/>
      <c r="H4" s="47"/>
      <c r="I4" s="208"/>
      <c r="J4" s="208"/>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c r="DE4" s="89"/>
      <c r="DF4" s="89"/>
      <c r="DG4" s="89"/>
      <c r="DH4" s="89"/>
      <c r="DI4" s="89"/>
      <c r="DJ4" s="89"/>
      <c r="DK4" s="89"/>
      <c r="DL4" s="89"/>
      <c r="DM4" s="89"/>
      <c r="DN4" s="89"/>
      <c r="DO4" s="89"/>
      <c r="DP4" s="89"/>
      <c r="DQ4" s="89"/>
      <c r="DR4" s="89"/>
      <c r="DS4" s="89"/>
      <c r="DT4" s="89"/>
      <c r="DU4" s="89"/>
      <c r="DV4" s="89"/>
      <c r="DW4" s="89"/>
      <c r="DX4" s="89"/>
      <c r="DY4" s="89"/>
      <c r="DZ4" s="89"/>
      <c r="EA4" s="89"/>
      <c r="EB4" s="89"/>
      <c r="EC4" s="89"/>
      <c r="ED4" s="89"/>
      <c r="EE4" s="89"/>
      <c r="EF4" s="89"/>
      <c r="EG4" s="89"/>
      <c r="EH4" s="89"/>
      <c r="EI4" s="89"/>
      <c r="EJ4" s="89"/>
      <c r="EK4" s="89"/>
      <c r="EL4" s="89"/>
      <c r="EM4" s="89"/>
      <c r="EN4" s="89"/>
      <c r="EO4" s="89"/>
      <c r="EP4" s="89"/>
      <c r="EQ4" s="89"/>
      <c r="ER4" s="89"/>
      <c r="ES4" s="89"/>
      <c r="ET4" s="89"/>
      <c r="EU4" s="89"/>
      <c r="EV4" s="89"/>
      <c r="EW4" s="89"/>
      <c r="EX4" s="89"/>
      <c r="EY4" s="89"/>
      <c r="EZ4" s="89"/>
      <c r="FA4" s="89"/>
      <c r="FB4" s="89"/>
      <c r="FC4" s="89"/>
      <c r="FD4" s="89"/>
      <c r="FE4" s="89"/>
      <c r="FF4" s="89"/>
      <c r="FG4" s="89"/>
      <c r="FH4" s="89"/>
      <c r="FI4" s="89"/>
      <c r="FJ4" s="89"/>
      <c r="FK4" s="89"/>
      <c r="FL4" s="89"/>
      <c r="FM4" s="89"/>
      <c r="FN4" s="89"/>
      <c r="FO4" s="89"/>
      <c r="FP4" s="89"/>
      <c r="FQ4" s="89"/>
      <c r="FR4" s="89"/>
      <c r="FS4" s="89"/>
      <c r="FT4" s="89"/>
      <c r="FU4" s="89"/>
      <c r="FV4" s="89"/>
      <c r="FW4" s="89"/>
      <c r="FX4" s="89"/>
      <c r="FY4" s="89"/>
      <c r="FZ4" s="89"/>
      <c r="GA4" s="89"/>
      <c r="GB4" s="89"/>
      <c r="GC4" s="89"/>
      <c r="GD4" s="89"/>
      <c r="GE4" s="89"/>
      <c r="GF4" s="89"/>
      <c r="GG4" s="89"/>
      <c r="GH4" s="89"/>
      <c r="GI4" s="89"/>
      <c r="GJ4" s="89"/>
      <c r="GK4" s="89"/>
      <c r="GL4" s="89"/>
      <c r="GM4" s="89"/>
      <c r="GN4" s="89"/>
      <c r="GO4" s="89"/>
      <c r="GP4" s="89"/>
      <c r="GQ4" s="89"/>
      <c r="GR4" s="89"/>
      <c r="GS4" s="89"/>
      <c r="GT4" s="89"/>
      <c r="GU4" s="89"/>
      <c r="GV4" s="89"/>
      <c r="GW4" s="89"/>
      <c r="GX4" s="89"/>
      <c r="GY4" s="89"/>
      <c r="GZ4" s="89"/>
      <c r="HA4" s="89"/>
      <c r="HB4" s="89"/>
      <c r="HC4" s="89"/>
      <c r="HD4" s="89"/>
      <c r="HE4" s="89"/>
      <c r="HF4" s="89"/>
      <c r="HG4" s="89"/>
      <c r="HH4" s="89"/>
      <c r="HI4" s="89"/>
      <c r="HJ4" s="89"/>
      <c r="HK4" s="89"/>
      <c r="HL4" s="89"/>
      <c r="HM4" s="89"/>
      <c r="HN4" s="89"/>
      <c r="HO4" s="89"/>
      <c r="HP4" s="89"/>
      <c r="HQ4" s="89"/>
      <c r="HR4" s="89"/>
      <c r="HS4" s="89"/>
      <c r="HT4" s="89"/>
      <c r="HU4" s="89"/>
      <c r="HV4" s="89"/>
      <c r="HW4" s="89"/>
      <c r="HX4" s="89"/>
      <c r="HY4" s="89"/>
      <c r="HZ4" s="89"/>
      <c r="IA4" s="89"/>
      <c r="IB4" s="89"/>
      <c r="IC4" s="89"/>
      <c r="ID4" s="89"/>
      <c r="IE4" s="89"/>
      <c r="IF4" s="89"/>
      <c r="IG4" s="89"/>
      <c r="IH4" s="89"/>
      <c r="II4" s="89"/>
      <c r="IJ4" s="89"/>
      <c r="IK4" s="89"/>
      <c r="IL4" s="89"/>
      <c r="IM4" s="89"/>
      <c r="IN4" s="89"/>
      <c r="IO4" s="89"/>
      <c r="IP4" s="89"/>
      <c r="IQ4" s="89"/>
      <c r="IR4" s="89"/>
      <c r="IS4" s="89"/>
    </row>
    <row r="5" spans="1:253" ht="18" customHeight="1">
      <c r="A5" s="49" t="s">
        <v>5</v>
      </c>
      <c r="B5" s="49" t="s">
        <v>6</v>
      </c>
      <c r="C5" s="50" t="s">
        <v>7</v>
      </c>
      <c r="D5" s="49" t="s">
        <v>6</v>
      </c>
      <c r="E5" s="202" t="s">
        <v>8</v>
      </c>
      <c r="F5" s="49" t="s">
        <v>9</v>
      </c>
      <c r="G5" s="50" t="s">
        <v>10</v>
      </c>
      <c r="H5" s="49" t="s">
        <v>6</v>
      </c>
      <c r="I5" s="202" t="s">
        <v>8</v>
      </c>
      <c r="J5" s="49" t="s">
        <v>9</v>
      </c>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c r="FB5" s="89"/>
      <c r="FC5" s="89"/>
      <c r="FD5" s="89"/>
      <c r="FE5" s="89"/>
      <c r="FF5" s="89"/>
      <c r="FG5" s="89"/>
      <c r="FH5" s="89"/>
      <c r="FI5" s="89"/>
      <c r="FJ5" s="89"/>
      <c r="FK5" s="89"/>
      <c r="FL5" s="89"/>
      <c r="FM5" s="89"/>
      <c r="FN5" s="89"/>
      <c r="FO5" s="89"/>
      <c r="FP5" s="89"/>
      <c r="FQ5" s="89"/>
      <c r="FR5" s="89"/>
      <c r="FS5" s="89"/>
      <c r="FT5" s="89"/>
      <c r="FU5" s="89"/>
      <c r="FV5" s="89"/>
      <c r="FW5" s="89"/>
      <c r="FX5" s="89"/>
      <c r="FY5" s="89"/>
      <c r="FZ5" s="89"/>
      <c r="GA5" s="89"/>
      <c r="GB5" s="89"/>
      <c r="GC5" s="89"/>
      <c r="GD5" s="89"/>
      <c r="GE5" s="89"/>
      <c r="GF5" s="89"/>
      <c r="GG5" s="89"/>
      <c r="GH5" s="89"/>
      <c r="GI5" s="89"/>
      <c r="GJ5" s="89"/>
      <c r="GK5" s="89"/>
      <c r="GL5" s="89"/>
      <c r="GM5" s="89"/>
      <c r="GN5" s="89"/>
      <c r="GO5" s="89"/>
      <c r="GP5" s="89"/>
      <c r="GQ5" s="89"/>
      <c r="GR5" s="89"/>
      <c r="GS5" s="89"/>
      <c r="GT5" s="89"/>
      <c r="GU5" s="89"/>
      <c r="GV5" s="89"/>
      <c r="GW5" s="89"/>
      <c r="GX5" s="89"/>
      <c r="GY5" s="89"/>
      <c r="GZ5" s="89"/>
      <c r="HA5" s="89"/>
      <c r="HB5" s="89"/>
      <c r="HC5" s="89"/>
      <c r="HD5" s="89"/>
      <c r="HE5" s="89"/>
      <c r="HF5" s="89"/>
      <c r="HG5" s="89"/>
      <c r="HH5" s="89"/>
      <c r="HI5" s="89"/>
      <c r="HJ5" s="89"/>
      <c r="HK5" s="89"/>
      <c r="HL5" s="89"/>
      <c r="HM5" s="89"/>
      <c r="HN5" s="89"/>
      <c r="HO5" s="89"/>
      <c r="HP5" s="89"/>
      <c r="HQ5" s="89"/>
      <c r="HR5" s="89"/>
      <c r="HS5" s="89"/>
      <c r="HT5" s="89"/>
      <c r="HU5" s="89"/>
      <c r="HV5" s="89"/>
      <c r="HW5" s="89"/>
      <c r="HX5" s="89"/>
      <c r="HY5" s="89"/>
      <c r="HZ5" s="89"/>
      <c r="IA5" s="89"/>
      <c r="IB5" s="89"/>
      <c r="IC5" s="89"/>
      <c r="ID5" s="89"/>
      <c r="IE5" s="89"/>
      <c r="IF5" s="89"/>
      <c r="IG5" s="89"/>
      <c r="IH5" s="89"/>
      <c r="II5" s="89"/>
      <c r="IJ5" s="89"/>
      <c r="IK5" s="89"/>
      <c r="IL5" s="89"/>
      <c r="IM5" s="89"/>
      <c r="IN5" s="89"/>
      <c r="IO5" s="89"/>
      <c r="IP5" s="89"/>
      <c r="IQ5" s="89"/>
      <c r="IR5" s="89"/>
      <c r="IS5" s="89"/>
    </row>
    <row r="6" spans="1:253" ht="18" customHeight="1">
      <c r="A6" s="63" t="s">
        <v>11</v>
      </c>
      <c r="B6" s="52">
        <v>1417.93</v>
      </c>
      <c r="C6" s="53" t="s">
        <v>12</v>
      </c>
      <c r="D6" s="54">
        <v>393.45</v>
      </c>
      <c r="E6" s="203">
        <f aca="true" t="shared" si="0" ref="E6:E17">D6-F6</f>
        <v>393.45</v>
      </c>
      <c r="F6" s="54">
        <v>0</v>
      </c>
      <c r="G6" s="55" t="s">
        <v>13</v>
      </c>
      <c r="H6" s="54">
        <v>1321.41</v>
      </c>
      <c r="I6" s="209">
        <f aca="true" t="shared" si="1" ref="I6:I33">H6-J6</f>
        <v>1321.41</v>
      </c>
      <c r="J6" s="54">
        <v>0</v>
      </c>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89"/>
      <c r="CZ6" s="89"/>
      <c r="DA6" s="89"/>
      <c r="DB6" s="89"/>
      <c r="DC6" s="89"/>
      <c r="DD6" s="89"/>
      <c r="DE6" s="89"/>
      <c r="DF6" s="89"/>
      <c r="DG6" s="89"/>
      <c r="DH6" s="89"/>
      <c r="DI6" s="89"/>
      <c r="DJ6" s="89"/>
      <c r="DK6" s="89"/>
      <c r="DL6" s="89"/>
      <c r="DM6" s="89"/>
      <c r="DN6" s="89"/>
      <c r="DO6" s="89"/>
      <c r="DP6" s="89"/>
      <c r="DQ6" s="89"/>
      <c r="DR6" s="89"/>
      <c r="DS6" s="89"/>
      <c r="DT6" s="89"/>
      <c r="DU6" s="89"/>
      <c r="DV6" s="89"/>
      <c r="DW6" s="89"/>
      <c r="DX6" s="89"/>
      <c r="DY6" s="89"/>
      <c r="DZ6" s="89"/>
      <c r="EA6" s="89"/>
      <c r="EB6" s="89"/>
      <c r="EC6" s="89"/>
      <c r="ED6" s="89"/>
      <c r="EE6" s="89"/>
      <c r="EF6" s="89"/>
      <c r="EG6" s="89"/>
      <c r="EH6" s="89"/>
      <c r="EI6" s="89"/>
      <c r="EJ6" s="89"/>
      <c r="EK6" s="89"/>
      <c r="EL6" s="89"/>
      <c r="EM6" s="89"/>
      <c r="EN6" s="89"/>
      <c r="EO6" s="89"/>
      <c r="EP6" s="89"/>
      <c r="EQ6" s="89"/>
      <c r="ER6" s="89"/>
      <c r="ES6" s="89"/>
      <c r="ET6" s="89"/>
      <c r="EU6" s="89"/>
      <c r="EV6" s="89"/>
      <c r="EW6" s="89"/>
      <c r="EX6" s="89"/>
      <c r="EY6" s="89"/>
      <c r="EZ6" s="89"/>
      <c r="FA6" s="89"/>
      <c r="FB6" s="89"/>
      <c r="FC6" s="89"/>
      <c r="FD6" s="89"/>
      <c r="FE6" s="89"/>
      <c r="FF6" s="89"/>
      <c r="FG6" s="89"/>
      <c r="FH6" s="89"/>
      <c r="FI6" s="89"/>
      <c r="FJ6" s="89"/>
      <c r="FK6" s="89"/>
      <c r="FL6" s="89"/>
      <c r="FM6" s="89"/>
      <c r="FN6" s="89"/>
      <c r="FO6" s="89"/>
      <c r="FP6" s="89"/>
      <c r="FQ6" s="89"/>
      <c r="FR6" s="89"/>
      <c r="FS6" s="89"/>
      <c r="FT6" s="89"/>
      <c r="FU6" s="89"/>
      <c r="FV6" s="89"/>
      <c r="FW6" s="89"/>
      <c r="FX6" s="89"/>
      <c r="FY6" s="89"/>
      <c r="FZ6" s="89"/>
      <c r="GA6" s="89"/>
      <c r="GB6" s="89"/>
      <c r="GC6" s="89"/>
      <c r="GD6" s="89"/>
      <c r="GE6" s="89"/>
      <c r="GF6" s="89"/>
      <c r="GG6" s="89"/>
      <c r="GH6" s="89"/>
      <c r="GI6" s="89"/>
      <c r="GJ6" s="89"/>
      <c r="GK6" s="89"/>
      <c r="GL6" s="89"/>
      <c r="GM6" s="89"/>
      <c r="GN6" s="89"/>
      <c r="GO6" s="89"/>
      <c r="GP6" s="89"/>
      <c r="GQ6" s="89"/>
      <c r="GR6" s="89"/>
      <c r="GS6" s="89"/>
      <c r="GT6" s="89"/>
      <c r="GU6" s="89"/>
      <c r="GV6" s="89"/>
      <c r="GW6" s="89"/>
      <c r="GX6" s="89"/>
      <c r="GY6" s="89"/>
      <c r="GZ6" s="89"/>
      <c r="HA6" s="89"/>
      <c r="HB6" s="89"/>
      <c r="HC6" s="89"/>
      <c r="HD6" s="89"/>
      <c r="HE6" s="89"/>
      <c r="HF6" s="89"/>
      <c r="HG6" s="89"/>
      <c r="HH6" s="89"/>
      <c r="HI6" s="89"/>
      <c r="HJ6" s="89"/>
      <c r="HK6" s="89"/>
      <c r="HL6" s="89"/>
      <c r="HM6" s="89"/>
      <c r="HN6" s="89"/>
      <c r="HO6" s="89"/>
      <c r="HP6" s="89"/>
      <c r="HQ6" s="89"/>
      <c r="HR6" s="89"/>
      <c r="HS6" s="89"/>
      <c r="HT6" s="89"/>
      <c r="HU6" s="89"/>
      <c r="HV6" s="89"/>
      <c r="HW6" s="89"/>
      <c r="HX6" s="89"/>
      <c r="HY6" s="89"/>
      <c r="HZ6" s="89"/>
      <c r="IA6" s="89"/>
      <c r="IB6" s="89"/>
      <c r="IC6" s="89"/>
      <c r="ID6" s="89"/>
      <c r="IE6" s="89"/>
      <c r="IF6" s="89"/>
      <c r="IG6" s="89"/>
      <c r="IH6" s="89"/>
      <c r="II6" s="89"/>
      <c r="IJ6" s="89"/>
      <c r="IK6" s="89"/>
      <c r="IL6" s="89"/>
      <c r="IM6" s="89"/>
      <c r="IN6" s="89"/>
      <c r="IO6" s="89"/>
      <c r="IP6" s="89"/>
      <c r="IQ6" s="89"/>
      <c r="IR6" s="89"/>
      <c r="IS6" s="89"/>
    </row>
    <row r="7" spans="1:253" ht="18" customHeight="1">
      <c r="A7" s="204" t="s">
        <v>14</v>
      </c>
      <c r="B7" s="52">
        <v>0</v>
      </c>
      <c r="C7" s="58" t="s">
        <v>15</v>
      </c>
      <c r="D7" s="54">
        <v>727.81</v>
      </c>
      <c r="E7" s="203">
        <f t="shared" si="0"/>
        <v>727.81</v>
      </c>
      <c r="F7" s="54">
        <v>0</v>
      </c>
      <c r="G7" s="57" t="s">
        <v>16</v>
      </c>
      <c r="H7" s="54">
        <v>0</v>
      </c>
      <c r="I7" s="209">
        <f t="shared" si="1"/>
        <v>0</v>
      </c>
      <c r="J7" s="54">
        <v>0</v>
      </c>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89"/>
      <c r="GZ7" s="89"/>
      <c r="HA7" s="89"/>
      <c r="HB7" s="89"/>
      <c r="HC7" s="89"/>
      <c r="HD7" s="89"/>
      <c r="HE7" s="89"/>
      <c r="HF7" s="89"/>
      <c r="HG7" s="89"/>
      <c r="HH7" s="89"/>
      <c r="HI7" s="89"/>
      <c r="HJ7" s="89"/>
      <c r="HK7" s="89"/>
      <c r="HL7" s="89"/>
      <c r="HM7" s="89"/>
      <c r="HN7" s="89"/>
      <c r="HO7" s="89"/>
      <c r="HP7" s="89"/>
      <c r="HQ7" s="89"/>
      <c r="HR7" s="89"/>
      <c r="HS7" s="89"/>
      <c r="HT7" s="89"/>
      <c r="HU7" s="89"/>
      <c r="HV7" s="89"/>
      <c r="HW7" s="89"/>
      <c r="HX7" s="89"/>
      <c r="HY7" s="89"/>
      <c r="HZ7" s="89"/>
      <c r="IA7" s="89"/>
      <c r="IB7" s="89"/>
      <c r="IC7" s="89"/>
      <c r="ID7" s="89"/>
      <c r="IE7" s="89"/>
      <c r="IF7" s="89"/>
      <c r="IG7" s="89"/>
      <c r="IH7" s="89"/>
      <c r="II7" s="89"/>
      <c r="IJ7" s="89"/>
      <c r="IK7" s="89"/>
      <c r="IL7" s="89"/>
      <c r="IM7" s="89"/>
      <c r="IN7" s="89"/>
      <c r="IO7" s="89"/>
      <c r="IP7" s="89"/>
      <c r="IQ7" s="89"/>
      <c r="IR7" s="89"/>
      <c r="IS7" s="89"/>
    </row>
    <row r="8" spans="1:253" ht="18" customHeight="1">
      <c r="A8" s="51" t="s">
        <v>17</v>
      </c>
      <c r="B8" s="52">
        <v>0</v>
      </c>
      <c r="C8" s="58" t="s">
        <v>18</v>
      </c>
      <c r="D8" s="54">
        <v>273.62</v>
      </c>
      <c r="E8" s="203">
        <f t="shared" si="0"/>
        <v>273.62</v>
      </c>
      <c r="F8" s="54">
        <v>0</v>
      </c>
      <c r="G8" s="57" t="s">
        <v>19</v>
      </c>
      <c r="H8" s="54">
        <v>0</v>
      </c>
      <c r="I8" s="209">
        <f t="shared" si="1"/>
        <v>0</v>
      </c>
      <c r="J8" s="54">
        <v>0</v>
      </c>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89"/>
      <c r="HS8" s="89"/>
      <c r="HT8" s="89"/>
      <c r="HU8" s="89"/>
      <c r="HV8" s="89"/>
      <c r="HW8" s="89"/>
      <c r="HX8" s="89"/>
      <c r="HY8" s="89"/>
      <c r="HZ8" s="89"/>
      <c r="IA8" s="89"/>
      <c r="IB8" s="89"/>
      <c r="IC8" s="89"/>
      <c r="ID8" s="89"/>
      <c r="IE8" s="89"/>
      <c r="IF8" s="89"/>
      <c r="IG8" s="89"/>
      <c r="IH8" s="89"/>
      <c r="II8" s="89"/>
      <c r="IJ8" s="89"/>
      <c r="IK8" s="89"/>
      <c r="IL8" s="89"/>
      <c r="IM8" s="89"/>
      <c r="IN8" s="89"/>
      <c r="IO8" s="89"/>
      <c r="IP8" s="89"/>
      <c r="IQ8" s="89"/>
      <c r="IR8" s="89"/>
      <c r="IS8" s="89"/>
    </row>
    <row r="9" spans="1:253" ht="18" customHeight="1">
      <c r="A9" s="51" t="s">
        <v>20</v>
      </c>
      <c r="B9" s="52">
        <v>0</v>
      </c>
      <c r="C9" s="58" t="s">
        <v>21</v>
      </c>
      <c r="D9" s="54">
        <v>0</v>
      </c>
      <c r="E9" s="203">
        <f t="shared" si="0"/>
        <v>0</v>
      </c>
      <c r="F9" s="54">
        <v>0</v>
      </c>
      <c r="G9" s="57" t="s">
        <v>22</v>
      </c>
      <c r="H9" s="54">
        <v>0</v>
      </c>
      <c r="I9" s="209">
        <f t="shared" si="1"/>
        <v>0</v>
      </c>
      <c r="J9" s="54">
        <v>0</v>
      </c>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c r="CY9" s="89"/>
      <c r="CZ9" s="89"/>
      <c r="DA9" s="89"/>
      <c r="DB9" s="89"/>
      <c r="DC9" s="89"/>
      <c r="DD9" s="89"/>
      <c r="DE9" s="89"/>
      <c r="DF9" s="89"/>
      <c r="DG9" s="89"/>
      <c r="DH9" s="89"/>
      <c r="DI9" s="89"/>
      <c r="DJ9" s="89"/>
      <c r="DK9" s="89"/>
      <c r="DL9" s="89"/>
      <c r="DM9" s="89"/>
      <c r="DN9" s="89"/>
      <c r="DO9" s="89"/>
      <c r="DP9" s="89"/>
      <c r="DQ9" s="89"/>
      <c r="DR9" s="89"/>
      <c r="DS9" s="89"/>
      <c r="DT9" s="89"/>
      <c r="DU9" s="89"/>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89"/>
      <c r="FE9" s="89"/>
      <c r="FF9" s="89"/>
      <c r="FG9" s="89"/>
      <c r="FH9" s="89"/>
      <c r="FI9" s="89"/>
      <c r="FJ9" s="89"/>
      <c r="FK9" s="89"/>
      <c r="FL9" s="89"/>
      <c r="FM9" s="89"/>
      <c r="FN9" s="89"/>
      <c r="FO9" s="89"/>
      <c r="FP9" s="89"/>
      <c r="FQ9" s="89"/>
      <c r="FR9" s="89"/>
      <c r="FS9" s="89"/>
      <c r="FT9" s="89"/>
      <c r="FU9" s="89"/>
      <c r="FV9" s="89"/>
      <c r="FW9" s="89"/>
      <c r="FX9" s="89"/>
      <c r="FY9" s="89"/>
      <c r="FZ9" s="89"/>
      <c r="GA9" s="89"/>
      <c r="GB9" s="89"/>
      <c r="GC9" s="89"/>
      <c r="GD9" s="89"/>
      <c r="GE9" s="89"/>
      <c r="GF9" s="89"/>
      <c r="GG9" s="89"/>
      <c r="GH9" s="89"/>
      <c r="GI9" s="89"/>
      <c r="GJ9" s="89"/>
      <c r="GK9" s="89"/>
      <c r="GL9" s="89"/>
      <c r="GM9" s="89"/>
      <c r="GN9" s="89"/>
      <c r="GO9" s="89"/>
      <c r="GP9" s="89"/>
      <c r="GQ9" s="89"/>
      <c r="GR9" s="89"/>
      <c r="GS9" s="89"/>
      <c r="GT9" s="89"/>
      <c r="GU9" s="89"/>
      <c r="GV9" s="89"/>
      <c r="GW9" s="89"/>
      <c r="GX9" s="89"/>
      <c r="GY9" s="89"/>
      <c r="GZ9" s="89"/>
      <c r="HA9" s="89"/>
      <c r="HB9" s="89"/>
      <c r="HC9" s="89"/>
      <c r="HD9" s="89"/>
      <c r="HE9" s="89"/>
      <c r="HF9" s="89"/>
      <c r="HG9" s="89"/>
      <c r="HH9" s="89"/>
      <c r="HI9" s="89"/>
      <c r="HJ9" s="89"/>
      <c r="HK9" s="89"/>
      <c r="HL9" s="89"/>
      <c r="HM9" s="89"/>
      <c r="HN9" s="89"/>
      <c r="HO9" s="89"/>
      <c r="HP9" s="89"/>
      <c r="HQ9" s="89"/>
      <c r="HR9" s="89"/>
      <c r="HS9" s="89"/>
      <c r="HT9" s="89"/>
      <c r="HU9" s="89"/>
      <c r="HV9" s="89"/>
      <c r="HW9" s="89"/>
      <c r="HX9" s="89"/>
      <c r="HY9" s="89"/>
      <c r="HZ9" s="89"/>
      <c r="IA9" s="89"/>
      <c r="IB9" s="89"/>
      <c r="IC9" s="89"/>
      <c r="ID9" s="89"/>
      <c r="IE9" s="89"/>
      <c r="IF9" s="89"/>
      <c r="IG9" s="89"/>
      <c r="IH9" s="89"/>
      <c r="II9" s="89"/>
      <c r="IJ9" s="89"/>
      <c r="IK9" s="89"/>
      <c r="IL9" s="89"/>
      <c r="IM9" s="89"/>
      <c r="IN9" s="89"/>
      <c r="IO9" s="89"/>
      <c r="IP9" s="89"/>
      <c r="IQ9" s="89"/>
      <c r="IR9" s="89"/>
      <c r="IS9" s="89"/>
    </row>
    <row r="10" spans="1:253" ht="18" customHeight="1">
      <c r="A10" s="60" t="s">
        <v>23</v>
      </c>
      <c r="B10" s="52">
        <v>0</v>
      </c>
      <c r="C10" s="58" t="s">
        <v>24</v>
      </c>
      <c r="D10" s="54">
        <v>0</v>
      </c>
      <c r="E10" s="203">
        <f t="shared" si="0"/>
        <v>0</v>
      </c>
      <c r="F10" s="73">
        <v>0</v>
      </c>
      <c r="G10" s="57" t="s">
        <v>25</v>
      </c>
      <c r="H10" s="54">
        <v>0</v>
      </c>
      <c r="I10" s="209">
        <f t="shared" si="1"/>
        <v>0</v>
      </c>
      <c r="J10" s="54">
        <v>0</v>
      </c>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89"/>
      <c r="FZ10" s="89"/>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89"/>
      <c r="HS10" s="89"/>
      <c r="HT10" s="89"/>
      <c r="HU10" s="89"/>
      <c r="HV10" s="89"/>
      <c r="HW10" s="89"/>
      <c r="HX10" s="89"/>
      <c r="HY10" s="89"/>
      <c r="HZ10" s="89"/>
      <c r="IA10" s="89"/>
      <c r="IB10" s="89"/>
      <c r="IC10" s="89"/>
      <c r="ID10" s="89"/>
      <c r="IE10" s="89"/>
      <c r="IF10" s="89"/>
      <c r="IG10" s="89"/>
      <c r="IH10" s="89"/>
      <c r="II10" s="89"/>
      <c r="IJ10" s="89"/>
      <c r="IK10" s="89"/>
      <c r="IL10" s="89"/>
      <c r="IM10" s="89"/>
      <c r="IN10" s="89"/>
      <c r="IO10" s="89"/>
      <c r="IP10" s="89"/>
      <c r="IQ10" s="89"/>
      <c r="IR10" s="89"/>
      <c r="IS10" s="89"/>
    </row>
    <row r="11" spans="1:253" ht="18" customHeight="1">
      <c r="A11" s="62" t="s">
        <v>26</v>
      </c>
      <c r="B11" s="52">
        <v>8</v>
      </c>
      <c r="C11" s="58" t="s">
        <v>27</v>
      </c>
      <c r="D11" s="73">
        <v>0</v>
      </c>
      <c r="E11" s="203">
        <f t="shared" si="0"/>
        <v>0</v>
      </c>
      <c r="F11" s="205">
        <v>0</v>
      </c>
      <c r="G11" s="57" t="s">
        <v>28</v>
      </c>
      <c r="H11" s="54">
        <v>0</v>
      </c>
      <c r="I11" s="209">
        <f t="shared" si="1"/>
        <v>0</v>
      </c>
      <c r="J11" s="54">
        <v>0</v>
      </c>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c r="CU11" s="89"/>
      <c r="CV11" s="89"/>
      <c r="CW11" s="89"/>
      <c r="CX11" s="89"/>
      <c r="CY11" s="89"/>
      <c r="CZ11" s="89"/>
      <c r="DA11" s="89"/>
      <c r="DB11" s="89"/>
      <c r="DC11" s="89"/>
      <c r="DD11" s="89"/>
      <c r="DE11" s="89"/>
      <c r="DF11" s="89"/>
      <c r="DG11" s="89"/>
      <c r="DH11" s="89"/>
      <c r="DI11" s="89"/>
      <c r="DJ11" s="89"/>
      <c r="DK11" s="89"/>
      <c r="DL11" s="89"/>
      <c r="DM11" s="89"/>
      <c r="DN11" s="89"/>
      <c r="DO11" s="89"/>
      <c r="DP11" s="89"/>
      <c r="DQ11" s="89"/>
      <c r="DR11" s="89"/>
      <c r="DS11" s="89"/>
      <c r="DT11" s="89"/>
      <c r="DU11" s="89"/>
      <c r="DV11" s="89"/>
      <c r="DW11" s="89"/>
      <c r="DX11" s="89"/>
      <c r="DY11" s="89"/>
      <c r="DZ11" s="89"/>
      <c r="EA11" s="89"/>
      <c r="EB11" s="89"/>
      <c r="EC11" s="89"/>
      <c r="ED11" s="89"/>
      <c r="EE11" s="89"/>
      <c r="EF11" s="89"/>
      <c r="EG11" s="89"/>
      <c r="EH11" s="89"/>
      <c r="EI11" s="89"/>
      <c r="EJ11" s="89"/>
      <c r="EK11" s="89"/>
      <c r="EL11" s="89"/>
      <c r="EM11" s="89"/>
      <c r="EN11" s="89"/>
      <c r="EO11" s="89"/>
      <c r="EP11" s="89"/>
      <c r="EQ11" s="89"/>
      <c r="ER11" s="89"/>
      <c r="ES11" s="89"/>
      <c r="ET11" s="89"/>
      <c r="EU11" s="89"/>
      <c r="EV11" s="89"/>
      <c r="EW11" s="89"/>
      <c r="EX11" s="89"/>
      <c r="EY11" s="89"/>
      <c r="EZ11" s="89"/>
      <c r="FA11" s="89"/>
      <c r="FB11" s="89"/>
      <c r="FC11" s="89"/>
      <c r="FD11" s="89"/>
      <c r="FE11" s="89"/>
      <c r="FF11" s="89"/>
      <c r="FG11" s="89"/>
      <c r="FH11" s="89"/>
      <c r="FI11" s="89"/>
      <c r="FJ11" s="89"/>
      <c r="FK11" s="89"/>
      <c r="FL11" s="89"/>
      <c r="FM11" s="89"/>
      <c r="FN11" s="89"/>
      <c r="FO11" s="89"/>
      <c r="FP11" s="89"/>
      <c r="FQ11" s="89"/>
      <c r="FR11" s="89"/>
      <c r="FS11" s="89"/>
      <c r="FT11" s="89"/>
      <c r="FU11" s="89"/>
      <c r="FV11" s="89"/>
      <c r="FW11" s="89"/>
      <c r="FX11" s="89"/>
      <c r="FY11" s="89"/>
      <c r="FZ11" s="89"/>
      <c r="GA11" s="89"/>
      <c r="GB11" s="89"/>
      <c r="GC11" s="89"/>
      <c r="GD11" s="89"/>
      <c r="GE11" s="89"/>
      <c r="GF11" s="89"/>
      <c r="GG11" s="89"/>
      <c r="GH11" s="89"/>
      <c r="GI11" s="89"/>
      <c r="GJ11" s="89"/>
      <c r="GK11" s="89"/>
      <c r="GL11" s="89"/>
      <c r="GM11" s="89"/>
      <c r="GN11" s="89"/>
      <c r="GO11" s="89"/>
      <c r="GP11" s="89"/>
      <c r="GQ11" s="89"/>
      <c r="GR11" s="89"/>
      <c r="GS11" s="89"/>
      <c r="GT11" s="89"/>
      <c r="GU11" s="89"/>
      <c r="GV11" s="89"/>
      <c r="GW11" s="89"/>
      <c r="GX11" s="89"/>
      <c r="GY11" s="89"/>
      <c r="GZ11" s="89"/>
      <c r="HA11" s="89"/>
      <c r="HB11" s="89"/>
      <c r="HC11" s="89"/>
      <c r="HD11" s="89"/>
      <c r="HE11" s="89"/>
      <c r="HF11" s="89"/>
      <c r="HG11" s="89"/>
      <c r="HH11" s="89"/>
      <c r="HI11" s="89"/>
      <c r="HJ11" s="89"/>
      <c r="HK11" s="89"/>
      <c r="HL11" s="89"/>
      <c r="HM11" s="89"/>
      <c r="HN11" s="89"/>
      <c r="HO11" s="89"/>
      <c r="HP11" s="89"/>
      <c r="HQ11" s="89"/>
      <c r="HR11" s="89"/>
      <c r="HS11" s="89"/>
      <c r="HT11" s="89"/>
      <c r="HU11" s="89"/>
      <c r="HV11" s="89"/>
      <c r="HW11" s="89"/>
      <c r="HX11" s="89"/>
      <c r="HY11" s="89"/>
      <c r="HZ11" s="89"/>
      <c r="IA11" s="89"/>
      <c r="IB11" s="89"/>
      <c r="IC11" s="89"/>
      <c r="ID11" s="89"/>
      <c r="IE11" s="89"/>
      <c r="IF11" s="89"/>
      <c r="IG11" s="89"/>
      <c r="IH11" s="89"/>
      <c r="II11" s="89"/>
      <c r="IJ11" s="89"/>
      <c r="IK11" s="89"/>
      <c r="IL11" s="89"/>
      <c r="IM11" s="89"/>
      <c r="IN11" s="89"/>
      <c r="IO11" s="89"/>
      <c r="IP11" s="89"/>
      <c r="IQ11" s="89"/>
      <c r="IR11" s="89"/>
      <c r="IS11" s="89"/>
    </row>
    <row r="12" spans="1:253" ht="18" customHeight="1">
      <c r="A12" s="63" t="s">
        <v>29</v>
      </c>
      <c r="B12" s="59">
        <v>0</v>
      </c>
      <c r="C12" s="58" t="s">
        <v>30</v>
      </c>
      <c r="D12" s="205">
        <v>22</v>
      </c>
      <c r="E12" s="203">
        <f t="shared" si="0"/>
        <v>22</v>
      </c>
      <c r="F12" s="54">
        <v>0</v>
      </c>
      <c r="G12" s="57" t="s">
        <v>31</v>
      </c>
      <c r="H12" s="54">
        <v>0</v>
      </c>
      <c r="I12" s="209">
        <f t="shared" si="1"/>
        <v>0</v>
      </c>
      <c r="J12" s="54">
        <v>0</v>
      </c>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89"/>
      <c r="EG12" s="89"/>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89"/>
      <c r="FZ12" s="89"/>
      <c r="GA12" s="89"/>
      <c r="GB12" s="89"/>
      <c r="GC12" s="89"/>
      <c r="GD12" s="89"/>
      <c r="GE12" s="89"/>
      <c r="GF12" s="89"/>
      <c r="GG12" s="89"/>
      <c r="GH12" s="89"/>
      <c r="GI12" s="89"/>
      <c r="GJ12" s="89"/>
      <c r="GK12" s="89"/>
      <c r="GL12" s="89"/>
      <c r="GM12" s="89"/>
      <c r="GN12" s="89"/>
      <c r="GO12" s="89"/>
      <c r="GP12" s="89"/>
      <c r="GQ12" s="89"/>
      <c r="GR12" s="89"/>
      <c r="GS12" s="89"/>
      <c r="GT12" s="89"/>
      <c r="GU12" s="89"/>
      <c r="GV12" s="89"/>
      <c r="GW12" s="89"/>
      <c r="GX12" s="89"/>
      <c r="GY12" s="89"/>
      <c r="GZ12" s="89"/>
      <c r="HA12" s="89"/>
      <c r="HB12" s="89"/>
      <c r="HC12" s="89"/>
      <c r="HD12" s="89"/>
      <c r="HE12" s="89"/>
      <c r="HF12" s="89"/>
      <c r="HG12" s="89"/>
      <c r="HH12" s="89"/>
      <c r="HI12" s="89"/>
      <c r="HJ12" s="89"/>
      <c r="HK12" s="89"/>
      <c r="HL12" s="89"/>
      <c r="HM12" s="89"/>
      <c r="HN12" s="89"/>
      <c r="HO12" s="89"/>
      <c r="HP12" s="89"/>
      <c r="HQ12" s="89"/>
      <c r="HR12" s="89"/>
      <c r="HS12" s="89"/>
      <c r="HT12" s="89"/>
      <c r="HU12" s="89"/>
      <c r="HV12" s="89"/>
      <c r="HW12" s="89"/>
      <c r="HX12" s="89"/>
      <c r="HY12" s="89"/>
      <c r="HZ12" s="89"/>
      <c r="IA12" s="89"/>
      <c r="IB12" s="89"/>
      <c r="IC12" s="89"/>
      <c r="ID12" s="89"/>
      <c r="IE12" s="89"/>
      <c r="IF12" s="89"/>
      <c r="IG12" s="89"/>
      <c r="IH12" s="89"/>
      <c r="II12" s="89"/>
      <c r="IJ12" s="89"/>
      <c r="IK12" s="89"/>
      <c r="IL12" s="89"/>
      <c r="IM12" s="89"/>
      <c r="IN12" s="89"/>
      <c r="IO12" s="89"/>
      <c r="IP12" s="89"/>
      <c r="IQ12" s="89"/>
      <c r="IR12" s="89"/>
      <c r="IS12" s="89"/>
    </row>
    <row r="13" spans="1:253" ht="18" customHeight="1">
      <c r="A13" s="65"/>
      <c r="B13" s="66"/>
      <c r="C13" s="58" t="s">
        <v>32</v>
      </c>
      <c r="D13" s="54">
        <v>9.05</v>
      </c>
      <c r="E13" s="203">
        <f t="shared" si="0"/>
        <v>9.05</v>
      </c>
      <c r="F13" s="73">
        <v>0</v>
      </c>
      <c r="G13" s="57" t="s">
        <v>33</v>
      </c>
      <c r="H13" s="54">
        <v>60.48</v>
      </c>
      <c r="I13" s="209">
        <f t="shared" si="1"/>
        <v>60.48</v>
      </c>
      <c r="J13" s="54">
        <v>0</v>
      </c>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c r="CY13" s="89"/>
      <c r="CZ13" s="89"/>
      <c r="DA13" s="89"/>
      <c r="DB13" s="89"/>
      <c r="DC13" s="89"/>
      <c r="DD13" s="89"/>
      <c r="DE13" s="89"/>
      <c r="DF13" s="89"/>
      <c r="DG13" s="89"/>
      <c r="DH13" s="89"/>
      <c r="DI13" s="89"/>
      <c r="DJ13" s="89"/>
      <c r="DK13" s="89"/>
      <c r="DL13" s="89"/>
      <c r="DM13" s="89"/>
      <c r="DN13" s="89"/>
      <c r="DO13" s="89"/>
      <c r="DP13" s="89"/>
      <c r="DQ13" s="89"/>
      <c r="DR13" s="89"/>
      <c r="DS13" s="89"/>
      <c r="DT13" s="89"/>
      <c r="DU13" s="89"/>
      <c r="DV13" s="89"/>
      <c r="DW13" s="89"/>
      <c r="DX13" s="89"/>
      <c r="DY13" s="89"/>
      <c r="DZ13" s="89"/>
      <c r="EA13" s="89"/>
      <c r="EB13" s="89"/>
      <c r="EC13" s="89"/>
      <c r="ED13" s="89"/>
      <c r="EE13" s="89"/>
      <c r="EF13" s="89"/>
      <c r="EG13" s="89"/>
      <c r="EH13" s="89"/>
      <c r="EI13" s="89"/>
      <c r="EJ13" s="89"/>
      <c r="EK13" s="89"/>
      <c r="EL13" s="89"/>
      <c r="EM13" s="89"/>
      <c r="EN13" s="89"/>
      <c r="EO13" s="89"/>
      <c r="EP13" s="89"/>
      <c r="EQ13" s="89"/>
      <c r="ER13" s="89"/>
      <c r="ES13" s="89"/>
      <c r="ET13" s="89"/>
      <c r="EU13" s="89"/>
      <c r="EV13" s="89"/>
      <c r="EW13" s="89"/>
      <c r="EX13" s="89"/>
      <c r="EY13" s="89"/>
      <c r="EZ13" s="89"/>
      <c r="FA13" s="89"/>
      <c r="FB13" s="89"/>
      <c r="FC13" s="89"/>
      <c r="FD13" s="89"/>
      <c r="FE13" s="89"/>
      <c r="FF13" s="89"/>
      <c r="FG13" s="89"/>
      <c r="FH13" s="89"/>
      <c r="FI13" s="89"/>
      <c r="FJ13" s="89"/>
      <c r="FK13" s="89"/>
      <c r="FL13" s="89"/>
      <c r="FM13" s="89"/>
      <c r="FN13" s="89"/>
      <c r="FO13" s="89"/>
      <c r="FP13" s="89"/>
      <c r="FQ13" s="89"/>
      <c r="FR13" s="89"/>
      <c r="FS13" s="89"/>
      <c r="FT13" s="89"/>
      <c r="FU13" s="89"/>
      <c r="FV13" s="89"/>
      <c r="FW13" s="89"/>
      <c r="FX13" s="89"/>
      <c r="FY13" s="89"/>
      <c r="FZ13" s="89"/>
      <c r="GA13" s="89"/>
      <c r="GB13" s="89"/>
      <c r="GC13" s="89"/>
      <c r="GD13" s="89"/>
      <c r="GE13" s="89"/>
      <c r="GF13" s="89"/>
      <c r="GG13" s="89"/>
      <c r="GH13" s="89"/>
      <c r="GI13" s="89"/>
      <c r="GJ13" s="89"/>
      <c r="GK13" s="89"/>
      <c r="GL13" s="89"/>
      <c r="GM13" s="89"/>
      <c r="GN13" s="89"/>
      <c r="GO13" s="89"/>
      <c r="GP13" s="89"/>
      <c r="GQ13" s="89"/>
      <c r="GR13" s="89"/>
      <c r="GS13" s="89"/>
      <c r="GT13" s="89"/>
      <c r="GU13" s="89"/>
      <c r="GV13" s="89"/>
      <c r="GW13" s="89"/>
      <c r="GX13" s="89"/>
      <c r="GY13" s="89"/>
      <c r="GZ13" s="89"/>
      <c r="HA13" s="89"/>
      <c r="HB13" s="89"/>
      <c r="HC13" s="89"/>
      <c r="HD13" s="89"/>
      <c r="HE13" s="89"/>
      <c r="HF13" s="89"/>
      <c r="HG13" s="89"/>
      <c r="HH13" s="89"/>
      <c r="HI13" s="89"/>
      <c r="HJ13" s="89"/>
      <c r="HK13" s="89"/>
      <c r="HL13" s="89"/>
      <c r="HM13" s="89"/>
      <c r="HN13" s="89"/>
      <c r="HO13" s="89"/>
      <c r="HP13" s="89"/>
      <c r="HQ13" s="89"/>
      <c r="HR13" s="89"/>
      <c r="HS13" s="89"/>
      <c r="HT13" s="89"/>
      <c r="HU13" s="89"/>
      <c r="HV13" s="89"/>
      <c r="HW13" s="89"/>
      <c r="HX13" s="89"/>
      <c r="HY13" s="89"/>
      <c r="HZ13" s="89"/>
      <c r="IA13" s="89"/>
      <c r="IB13" s="89"/>
      <c r="IC13" s="89"/>
      <c r="ID13" s="89"/>
      <c r="IE13" s="89"/>
      <c r="IF13" s="89"/>
      <c r="IG13" s="89"/>
      <c r="IH13" s="89"/>
      <c r="II13" s="89"/>
      <c r="IJ13" s="89"/>
      <c r="IK13" s="89"/>
      <c r="IL13" s="89"/>
      <c r="IM13" s="89"/>
      <c r="IN13" s="89"/>
      <c r="IO13" s="89"/>
      <c r="IP13" s="89"/>
      <c r="IQ13" s="89"/>
      <c r="IR13" s="89"/>
      <c r="IS13" s="89"/>
    </row>
    <row r="14" spans="1:253" ht="18" customHeight="1">
      <c r="A14" s="67"/>
      <c r="B14" s="68"/>
      <c r="C14" s="58" t="s">
        <v>34</v>
      </c>
      <c r="D14" s="54">
        <v>0</v>
      </c>
      <c r="E14" s="203">
        <f t="shared" si="0"/>
        <v>0</v>
      </c>
      <c r="F14" s="205">
        <v>0</v>
      </c>
      <c r="G14" s="57" t="s">
        <v>35</v>
      </c>
      <c r="H14" s="54">
        <v>0</v>
      </c>
      <c r="I14" s="209">
        <f t="shared" si="1"/>
        <v>0</v>
      </c>
      <c r="J14" s="54">
        <v>0</v>
      </c>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c r="CW14" s="89"/>
      <c r="CX14" s="89"/>
      <c r="CY14" s="89"/>
      <c r="CZ14" s="89"/>
      <c r="DA14" s="89"/>
      <c r="DB14" s="89"/>
      <c r="DC14" s="89"/>
      <c r="DD14" s="89"/>
      <c r="DE14" s="89"/>
      <c r="DF14" s="89"/>
      <c r="DG14" s="89"/>
      <c r="DH14" s="89"/>
      <c r="DI14" s="89"/>
      <c r="DJ14" s="89"/>
      <c r="DK14" s="89"/>
      <c r="DL14" s="89"/>
      <c r="DM14" s="89"/>
      <c r="DN14" s="89"/>
      <c r="DO14" s="89"/>
      <c r="DP14" s="89"/>
      <c r="DQ14" s="89"/>
      <c r="DR14" s="89"/>
      <c r="DS14" s="89"/>
      <c r="DT14" s="89"/>
      <c r="DU14" s="89"/>
      <c r="DV14" s="89"/>
      <c r="DW14" s="89"/>
      <c r="DX14" s="89"/>
      <c r="DY14" s="89"/>
      <c r="DZ14" s="89"/>
      <c r="EA14" s="89"/>
      <c r="EB14" s="89"/>
      <c r="EC14" s="89"/>
      <c r="ED14" s="89"/>
      <c r="EE14" s="89"/>
      <c r="EF14" s="89"/>
      <c r="EG14" s="89"/>
      <c r="EH14" s="89"/>
      <c r="EI14" s="89"/>
      <c r="EJ14" s="89"/>
      <c r="EK14" s="89"/>
      <c r="EL14" s="89"/>
      <c r="EM14" s="89"/>
      <c r="EN14" s="89"/>
      <c r="EO14" s="89"/>
      <c r="EP14" s="89"/>
      <c r="EQ14" s="89"/>
      <c r="ER14" s="89"/>
      <c r="ES14" s="89"/>
      <c r="ET14" s="89"/>
      <c r="EU14" s="89"/>
      <c r="EV14" s="89"/>
      <c r="EW14" s="89"/>
      <c r="EX14" s="89"/>
      <c r="EY14" s="89"/>
      <c r="EZ14" s="89"/>
      <c r="FA14" s="89"/>
      <c r="FB14" s="89"/>
      <c r="FC14" s="89"/>
      <c r="FD14" s="89"/>
      <c r="FE14" s="89"/>
      <c r="FF14" s="89"/>
      <c r="FG14" s="89"/>
      <c r="FH14" s="89"/>
      <c r="FI14" s="89"/>
      <c r="FJ14" s="89"/>
      <c r="FK14" s="89"/>
      <c r="FL14" s="89"/>
      <c r="FM14" s="89"/>
      <c r="FN14" s="89"/>
      <c r="FO14" s="89"/>
      <c r="FP14" s="89"/>
      <c r="FQ14" s="89"/>
      <c r="FR14" s="89"/>
      <c r="FS14" s="89"/>
      <c r="FT14" s="89"/>
      <c r="FU14" s="89"/>
      <c r="FV14" s="89"/>
      <c r="FW14" s="89"/>
      <c r="FX14" s="89"/>
      <c r="FY14" s="89"/>
      <c r="FZ14" s="89"/>
      <c r="GA14" s="89"/>
      <c r="GB14" s="89"/>
      <c r="GC14" s="89"/>
      <c r="GD14" s="89"/>
      <c r="GE14" s="89"/>
      <c r="GF14" s="89"/>
      <c r="GG14" s="89"/>
      <c r="GH14" s="89"/>
      <c r="GI14" s="89"/>
      <c r="GJ14" s="89"/>
      <c r="GK14" s="89"/>
      <c r="GL14" s="89"/>
      <c r="GM14" s="89"/>
      <c r="GN14" s="89"/>
      <c r="GO14" s="89"/>
      <c r="GP14" s="89"/>
      <c r="GQ14" s="89"/>
      <c r="GR14" s="89"/>
      <c r="GS14" s="89"/>
      <c r="GT14" s="89"/>
      <c r="GU14" s="89"/>
      <c r="GV14" s="89"/>
      <c r="GW14" s="89"/>
      <c r="GX14" s="89"/>
      <c r="GY14" s="89"/>
      <c r="GZ14" s="89"/>
      <c r="HA14" s="89"/>
      <c r="HB14" s="89"/>
      <c r="HC14" s="89"/>
      <c r="HD14" s="89"/>
      <c r="HE14" s="89"/>
      <c r="HF14" s="89"/>
      <c r="HG14" s="89"/>
      <c r="HH14" s="89"/>
      <c r="HI14" s="89"/>
      <c r="HJ14" s="89"/>
      <c r="HK14" s="89"/>
      <c r="HL14" s="89"/>
      <c r="HM14" s="89"/>
      <c r="HN14" s="89"/>
      <c r="HO14" s="89"/>
      <c r="HP14" s="89"/>
      <c r="HQ14" s="89"/>
      <c r="HR14" s="89"/>
      <c r="HS14" s="89"/>
      <c r="HT14" s="89"/>
      <c r="HU14" s="89"/>
      <c r="HV14" s="89"/>
      <c r="HW14" s="89"/>
      <c r="HX14" s="89"/>
      <c r="HY14" s="89"/>
      <c r="HZ14" s="89"/>
      <c r="IA14" s="89"/>
      <c r="IB14" s="89"/>
      <c r="IC14" s="89"/>
      <c r="ID14" s="89"/>
      <c r="IE14" s="89"/>
      <c r="IF14" s="89"/>
      <c r="IG14" s="89"/>
      <c r="IH14" s="89"/>
      <c r="II14" s="89"/>
      <c r="IJ14" s="89"/>
      <c r="IK14" s="89"/>
      <c r="IL14" s="89"/>
      <c r="IM14" s="89"/>
      <c r="IN14" s="89"/>
      <c r="IO14" s="89"/>
      <c r="IP14" s="89"/>
      <c r="IQ14" s="89"/>
      <c r="IR14" s="89"/>
      <c r="IS14" s="89"/>
    </row>
    <row r="15" spans="1:253" ht="18" customHeight="1">
      <c r="A15" s="67"/>
      <c r="B15" s="68"/>
      <c r="C15" s="58" t="s">
        <v>36</v>
      </c>
      <c r="D15" s="54">
        <v>0</v>
      </c>
      <c r="E15" s="203">
        <f t="shared" si="0"/>
        <v>0</v>
      </c>
      <c r="F15" s="54">
        <v>0</v>
      </c>
      <c r="G15" s="57" t="s">
        <v>37</v>
      </c>
      <c r="H15" s="54">
        <v>10.82</v>
      </c>
      <c r="I15" s="209">
        <f t="shared" si="1"/>
        <v>10.82</v>
      </c>
      <c r="J15" s="54">
        <v>0</v>
      </c>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c r="IQ15" s="89"/>
      <c r="IR15" s="89"/>
      <c r="IS15" s="89"/>
    </row>
    <row r="16" spans="1:253" ht="18" customHeight="1">
      <c r="A16" s="67"/>
      <c r="B16" s="68"/>
      <c r="C16" s="58" t="s">
        <v>38</v>
      </c>
      <c r="D16" s="73">
        <v>0</v>
      </c>
      <c r="E16" s="203">
        <f t="shared" si="0"/>
        <v>0</v>
      </c>
      <c r="F16" s="54">
        <v>0</v>
      </c>
      <c r="G16" s="57" t="s">
        <v>39</v>
      </c>
      <c r="H16" s="54">
        <v>0</v>
      </c>
      <c r="I16" s="209">
        <f t="shared" si="1"/>
        <v>0</v>
      </c>
      <c r="J16" s="54">
        <v>0</v>
      </c>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89"/>
      <c r="CD16" s="89"/>
      <c r="CE16" s="89"/>
      <c r="CF16" s="89"/>
      <c r="CG16" s="89"/>
      <c r="CH16" s="89"/>
      <c r="CI16" s="89"/>
      <c r="CJ16" s="89"/>
      <c r="CK16" s="89"/>
      <c r="CL16" s="89"/>
      <c r="CM16" s="89"/>
      <c r="CN16" s="89"/>
      <c r="CO16" s="89"/>
      <c r="CP16" s="89"/>
      <c r="CQ16" s="89"/>
      <c r="CR16" s="89"/>
      <c r="CS16" s="89"/>
      <c r="CT16" s="89"/>
      <c r="CU16" s="89"/>
      <c r="CV16" s="89"/>
      <c r="CW16" s="89"/>
      <c r="CX16" s="89"/>
      <c r="CY16" s="89"/>
      <c r="CZ16" s="89"/>
      <c r="DA16" s="89"/>
      <c r="DB16" s="89"/>
      <c r="DC16" s="89"/>
      <c r="DD16" s="89"/>
      <c r="DE16" s="89"/>
      <c r="DF16" s="89"/>
      <c r="DG16" s="89"/>
      <c r="DH16" s="89"/>
      <c r="DI16" s="89"/>
      <c r="DJ16" s="89"/>
      <c r="DK16" s="89"/>
      <c r="DL16" s="89"/>
      <c r="DM16" s="89"/>
      <c r="DN16" s="89"/>
      <c r="DO16" s="89"/>
      <c r="DP16" s="89"/>
      <c r="DQ16" s="89"/>
      <c r="DR16" s="89"/>
      <c r="DS16" s="89"/>
      <c r="DT16" s="89"/>
      <c r="DU16" s="89"/>
      <c r="DV16" s="89"/>
      <c r="DW16" s="89"/>
      <c r="DX16" s="89"/>
      <c r="DY16" s="89"/>
      <c r="DZ16" s="89"/>
      <c r="EA16" s="89"/>
      <c r="EB16" s="89"/>
      <c r="EC16" s="89"/>
      <c r="ED16" s="89"/>
      <c r="EE16" s="89"/>
      <c r="EF16" s="89"/>
      <c r="EG16" s="89"/>
      <c r="EH16" s="89"/>
      <c r="EI16" s="89"/>
      <c r="EJ16" s="89"/>
      <c r="EK16" s="89"/>
      <c r="EL16" s="89"/>
      <c r="EM16" s="89"/>
      <c r="EN16" s="89"/>
      <c r="EO16" s="89"/>
      <c r="EP16" s="89"/>
      <c r="EQ16" s="89"/>
      <c r="ER16" s="89"/>
      <c r="ES16" s="89"/>
      <c r="ET16" s="89"/>
      <c r="EU16" s="89"/>
      <c r="EV16" s="89"/>
      <c r="EW16" s="89"/>
      <c r="EX16" s="89"/>
      <c r="EY16" s="89"/>
      <c r="EZ16" s="89"/>
      <c r="FA16" s="89"/>
      <c r="FB16" s="89"/>
      <c r="FC16" s="89"/>
      <c r="FD16" s="89"/>
      <c r="FE16" s="89"/>
      <c r="FF16" s="89"/>
      <c r="FG16" s="89"/>
      <c r="FH16" s="89"/>
      <c r="FI16" s="89"/>
      <c r="FJ16" s="89"/>
      <c r="FK16" s="89"/>
      <c r="FL16" s="89"/>
      <c r="FM16" s="89"/>
      <c r="FN16" s="89"/>
      <c r="FO16" s="89"/>
      <c r="FP16" s="89"/>
      <c r="FQ16" s="89"/>
      <c r="FR16" s="89"/>
      <c r="FS16" s="89"/>
      <c r="FT16" s="89"/>
      <c r="FU16" s="89"/>
      <c r="FV16" s="89"/>
      <c r="FW16" s="89"/>
      <c r="FX16" s="89"/>
      <c r="FY16" s="89"/>
      <c r="FZ16" s="89"/>
      <c r="GA16" s="89"/>
      <c r="GB16" s="89"/>
      <c r="GC16" s="89"/>
      <c r="GD16" s="89"/>
      <c r="GE16" s="89"/>
      <c r="GF16" s="89"/>
      <c r="GG16" s="89"/>
      <c r="GH16" s="89"/>
      <c r="GI16" s="89"/>
      <c r="GJ16" s="89"/>
      <c r="GK16" s="89"/>
      <c r="GL16" s="89"/>
      <c r="GM16" s="89"/>
      <c r="GN16" s="89"/>
      <c r="GO16" s="89"/>
      <c r="GP16" s="89"/>
      <c r="GQ16" s="89"/>
      <c r="GR16" s="89"/>
      <c r="GS16" s="89"/>
      <c r="GT16" s="89"/>
      <c r="GU16" s="89"/>
      <c r="GV16" s="89"/>
      <c r="GW16" s="89"/>
      <c r="GX16" s="89"/>
      <c r="GY16" s="89"/>
      <c r="GZ16" s="89"/>
      <c r="HA16" s="89"/>
      <c r="HB16" s="89"/>
      <c r="HC16" s="89"/>
      <c r="HD16" s="89"/>
      <c r="HE16" s="89"/>
      <c r="HF16" s="89"/>
      <c r="HG16" s="89"/>
      <c r="HH16" s="89"/>
      <c r="HI16" s="89"/>
      <c r="HJ16" s="89"/>
      <c r="HK16" s="89"/>
      <c r="HL16" s="89"/>
      <c r="HM16" s="89"/>
      <c r="HN16" s="89"/>
      <c r="HO16" s="89"/>
      <c r="HP16" s="89"/>
      <c r="HQ16" s="89"/>
      <c r="HR16" s="89"/>
      <c r="HS16" s="89"/>
      <c r="HT16" s="89"/>
      <c r="HU16" s="89"/>
      <c r="HV16" s="89"/>
      <c r="HW16" s="89"/>
      <c r="HX16" s="89"/>
      <c r="HY16" s="89"/>
      <c r="HZ16" s="89"/>
      <c r="IA16" s="89"/>
      <c r="IB16" s="89"/>
      <c r="IC16" s="89"/>
      <c r="ID16" s="89"/>
      <c r="IE16" s="89"/>
      <c r="IF16" s="89"/>
      <c r="IG16" s="89"/>
      <c r="IH16" s="89"/>
      <c r="II16" s="89"/>
      <c r="IJ16" s="89"/>
      <c r="IK16" s="89"/>
      <c r="IL16" s="89"/>
      <c r="IM16" s="89"/>
      <c r="IN16" s="89"/>
      <c r="IO16" s="89"/>
      <c r="IP16" s="89"/>
      <c r="IQ16" s="89"/>
      <c r="IR16" s="89"/>
      <c r="IS16" s="89"/>
    </row>
    <row r="17" spans="1:253" ht="18" customHeight="1">
      <c r="A17" s="67"/>
      <c r="B17" s="74"/>
      <c r="C17" s="58" t="s">
        <v>40</v>
      </c>
      <c r="D17" s="75">
        <v>0</v>
      </c>
      <c r="E17" s="203">
        <f t="shared" si="0"/>
        <v>0</v>
      </c>
      <c r="F17" s="73">
        <v>0</v>
      </c>
      <c r="G17" s="57" t="s">
        <v>41</v>
      </c>
      <c r="H17" s="54">
        <v>0</v>
      </c>
      <c r="I17" s="209">
        <f t="shared" si="1"/>
        <v>0</v>
      </c>
      <c r="J17" s="54">
        <v>0</v>
      </c>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row>
    <row r="18" spans="1:253" ht="18" customHeight="1">
      <c r="A18" s="67"/>
      <c r="B18" s="74"/>
      <c r="C18" s="78"/>
      <c r="D18" s="76"/>
      <c r="E18" s="79"/>
      <c r="F18" s="76"/>
      <c r="G18" s="77" t="s">
        <v>42</v>
      </c>
      <c r="H18" s="54">
        <v>0</v>
      </c>
      <c r="I18" s="209">
        <f t="shared" si="1"/>
        <v>0</v>
      </c>
      <c r="J18" s="54">
        <v>0</v>
      </c>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89"/>
      <c r="CD18" s="89"/>
      <c r="CE18" s="89"/>
      <c r="CF18" s="89"/>
      <c r="CG18" s="89"/>
      <c r="CH18" s="89"/>
      <c r="CI18" s="89"/>
      <c r="CJ18" s="89"/>
      <c r="CK18" s="89"/>
      <c r="CL18" s="89"/>
      <c r="CM18" s="89"/>
      <c r="CN18" s="89"/>
      <c r="CO18" s="89"/>
      <c r="CP18" s="89"/>
      <c r="CQ18" s="89"/>
      <c r="CR18" s="89"/>
      <c r="CS18" s="89"/>
      <c r="CT18" s="89"/>
      <c r="CU18" s="89"/>
      <c r="CV18" s="89"/>
      <c r="CW18" s="89"/>
      <c r="CX18" s="89"/>
      <c r="CY18" s="89"/>
      <c r="CZ18" s="89"/>
      <c r="DA18" s="89"/>
      <c r="DB18" s="89"/>
      <c r="DC18" s="89"/>
      <c r="DD18" s="89"/>
      <c r="DE18" s="89"/>
      <c r="DF18" s="89"/>
      <c r="DG18" s="89"/>
      <c r="DH18" s="89"/>
      <c r="DI18" s="89"/>
      <c r="DJ18" s="89"/>
      <c r="DK18" s="89"/>
      <c r="DL18" s="89"/>
      <c r="DM18" s="89"/>
      <c r="DN18" s="89"/>
      <c r="DO18" s="89"/>
      <c r="DP18" s="89"/>
      <c r="DQ18" s="89"/>
      <c r="DR18" s="89"/>
      <c r="DS18" s="89"/>
      <c r="DT18" s="89"/>
      <c r="DU18" s="89"/>
      <c r="DV18" s="89"/>
      <c r="DW18" s="89"/>
      <c r="DX18" s="89"/>
      <c r="DY18" s="89"/>
      <c r="DZ18" s="89"/>
      <c r="EA18" s="89"/>
      <c r="EB18" s="89"/>
      <c r="EC18" s="89"/>
      <c r="ED18" s="89"/>
      <c r="EE18" s="89"/>
      <c r="EF18" s="89"/>
      <c r="EG18" s="89"/>
      <c r="EH18" s="89"/>
      <c r="EI18" s="89"/>
      <c r="EJ18" s="89"/>
      <c r="EK18" s="89"/>
      <c r="EL18" s="89"/>
      <c r="EM18" s="89"/>
      <c r="EN18" s="89"/>
      <c r="EO18" s="89"/>
      <c r="EP18" s="89"/>
      <c r="EQ18" s="89"/>
      <c r="ER18" s="89"/>
      <c r="ES18" s="89"/>
      <c r="ET18" s="89"/>
      <c r="EU18" s="89"/>
      <c r="EV18" s="89"/>
      <c r="EW18" s="89"/>
      <c r="EX18" s="89"/>
      <c r="EY18" s="89"/>
      <c r="EZ18" s="89"/>
      <c r="FA18" s="89"/>
      <c r="FB18" s="89"/>
      <c r="FC18" s="89"/>
      <c r="FD18" s="89"/>
      <c r="FE18" s="89"/>
      <c r="FF18" s="89"/>
      <c r="FG18" s="89"/>
      <c r="FH18" s="89"/>
      <c r="FI18" s="89"/>
      <c r="FJ18" s="89"/>
      <c r="FK18" s="89"/>
      <c r="FL18" s="89"/>
      <c r="FM18" s="89"/>
      <c r="FN18" s="89"/>
      <c r="FO18" s="89"/>
      <c r="FP18" s="89"/>
      <c r="FQ18" s="89"/>
      <c r="FR18" s="89"/>
      <c r="FS18" s="89"/>
      <c r="FT18" s="89"/>
      <c r="FU18" s="89"/>
      <c r="FV18" s="89"/>
      <c r="FW18" s="89"/>
      <c r="FX18" s="89"/>
      <c r="FY18" s="89"/>
      <c r="FZ18" s="89"/>
      <c r="GA18" s="89"/>
      <c r="GB18" s="89"/>
      <c r="GC18" s="89"/>
      <c r="GD18" s="89"/>
      <c r="GE18" s="89"/>
      <c r="GF18" s="89"/>
      <c r="GG18" s="89"/>
      <c r="GH18" s="89"/>
      <c r="GI18" s="89"/>
      <c r="GJ18" s="89"/>
      <c r="GK18" s="89"/>
      <c r="GL18" s="89"/>
      <c r="GM18" s="89"/>
      <c r="GN18" s="89"/>
      <c r="GO18" s="89"/>
      <c r="GP18" s="89"/>
      <c r="GQ18" s="89"/>
      <c r="GR18" s="89"/>
      <c r="GS18" s="89"/>
      <c r="GT18" s="89"/>
      <c r="GU18" s="89"/>
      <c r="GV18" s="89"/>
      <c r="GW18" s="89"/>
      <c r="GX18" s="89"/>
      <c r="GY18" s="89"/>
      <c r="GZ18" s="89"/>
      <c r="HA18" s="89"/>
      <c r="HB18" s="89"/>
      <c r="HC18" s="89"/>
      <c r="HD18" s="89"/>
      <c r="HE18" s="89"/>
      <c r="HF18" s="89"/>
      <c r="HG18" s="89"/>
      <c r="HH18" s="89"/>
      <c r="HI18" s="89"/>
      <c r="HJ18" s="89"/>
      <c r="HK18" s="89"/>
      <c r="HL18" s="89"/>
      <c r="HM18" s="89"/>
      <c r="HN18" s="89"/>
      <c r="HO18" s="89"/>
      <c r="HP18" s="89"/>
      <c r="HQ18" s="89"/>
      <c r="HR18" s="89"/>
      <c r="HS18" s="89"/>
      <c r="HT18" s="89"/>
      <c r="HU18" s="89"/>
      <c r="HV18" s="89"/>
      <c r="HW18" s="89"/>
      <c r="HX18" s="89"/>
      <c r="HY18" s="89"/>
      <c r="HZ18" s="89"/>
      <c r="IA18" s="89"/>
      <c r="IB18" s="89"/>
      <c r="IC18" s="89"/>
      <c r="ID18" s="89"/>
      <c r="IE18" s="89"/>
      <c r="IF18" s="89"/>
      <c r="IG18" s="89"/>
      <c r="IH18" s="89"/>
      <c r="II18" s="89"/>
      <c r="IJ18" s="89"/>
      <c r="IK18" s="89"/>
      <c r="IL18" s="89"/>
      <c r="IM18" s="89"/>
      <c r="IN18" s="89"/>
      <c r="IO18" s="89"/>
      <c r="IP18" s="89"/>
      <c r="IQ18" s="89"/>
      <c r="IR18" s="89"/>
      <c r="IS18" s="89"/>
    </row>
    <row r="19" spans="1:253" ht="18" customHeight="1">
      <c r="A19" s="67"/>
      <c r="B19" s="68"/>
      <c r="C19" s="78"/>
      <c r="D19" s="79"/>
      <c r="E19" s="79"/>
      <c r="F19" s="79"/>
      <c r="G19" s="77" t="s">
        <v>43</v>
      </c>
      <c r="H19" s="54">
        <v>0</v>
      </c>
      <c r="I19" s="209">
        <f t="shared" si="1"/>
        <v>0</v>
      </c>
      <c r="J19" s="54">
        <v>0</v>
      </c>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c r="CY19" s="89"/>
      <c r="CZ19" s="89"/>
      <c r="DA19" s="89"/>
      <c r="DB19" s="89"/>
      <c r="DC19" s="89"/>
      <c r="DD19" s="89"/>
      <c r="DE19" s="89"/>
      <c r="DF19" s="89"/>
      <c r="DG19" s="89"/>
      <c r="DH19" s="89"/>
      <c r="DI19" s="89"/>
      <c r="DJ19" s="89"/>
      <c r="DK19" s="89"/>
      <c r="DL19" s="89"/>
      <c r="DM19" s="89"/>
      <c r="DN19" s="89"/>
      <c r="DO19" s="89"/>
      <c r="DP19" s="89"/>
      <c r="DQ19" s="89"/>
      <c r="DR19" s="89"/>
      <c r="DS19" s="89"/>
      <c r="DT19" s="89"/>
      <c r="DU19" s="89"/>
      <c r="DV19" s="89"/>
      <c r="DW19" s="89"/>
      <c r="DX19" s="89"/>
      <c r="DY19" s="89"/>
      <c r="DZ19" s="89"/>
      <c r="EA19" s="89"/>
      <c r="EB19" s="89"/>
      <c r="EC19" s="89"/>
      <c r="ED19" s="89"/>
      <c r="EE19" s="89"/>
      <c r="EF19" s="89"/>
      <c r="EG19" s="89"/>
      <c r="EH19" s="89"/>
      <c r="EI19" s="89"/>
      <c r="EJ19" s="89"/>
      <c r="EK19" s="89"/>
      <c r="EL19" s="89"/>
      <c r="EM19" s="89"/>
      <c r="EN19" s="89"/>
      <c r="EO19" s="89"/>
      <c r="EP19" s="89"/>
      <c r="EQ19" s="89"/>
      <c r="ER19" s="89"/>
      <c r="ES19" s="89"/>
      <c r="ET19" s="89"/>
      <c r="EU19" s="89"/>
      <c r="EV19" s="89"/>
      <c r="EW19" s="89"/>
      <c r="EX19" s="89"/>
      <c r="EY19" s="89"/>
      <c r="EZ19" s="89"/>
      <c r="FA19" s="89"/>
      <c r="FB19" s="89"/>
      <c r="FC19" s="89"/>
      <c r="FD19" s="89"/>
      <c r="FE19" s="89"/>
      <c r="FF19" s="89"/>
      <c r="FG19" s="89"/>
      <c r="FH19" s="89"/>
      <c r="FI19" s="89"/>
      <c r="FJ19" s="89"/>
      <c r="FK19" s="89"/>
      <c r="FL19" s="89"/>
      <c r="FM19" s="89"/>
      <c r="FN19" s="89"/>
      <c r="FO19" s="89"/>
      <c r="FP19" s="89"/>
      <c r="FQ19" s="89"/>
      <c r="FR19" s="89"/>
      <c r="FS19" s="89"/>
      <c r="FT19" s="89"/>
      <c r="FU19" s="89"/>
      <c r="FV19" s="89"/>
      <c r="FW19" s="89"/>
      <c r="FX19" s="89"/>
      <c r="FY19" s="89"/>
      <c r="FZ19" s="89"/>
      <c r="GA19" s="89"/>
      <c r="GB19" s="89"/>
      <c r="GC19" s="89"/>
      <c r="GD19" s="89"/>
      <c r="GE19" s="89"/>
      <c r="GF19" s="89"/>
      <c r="GG19" s="89"/>
      <c r="GH19" s="89"/>
      <c r="GI19" s="89"/>
      <c r="GJ19" s="89"/>
      <c r="GK19" s="89"/>
      <c r="GL19" s="89"/>
      <c r="GM19" s="89"/>
      <c r="GN19" s="89"/>
      <c r="GO19" s="89"/>
      <c r="GP19" s="89"/>
      <c r="GQ19" s="89"/>
      <c r="GR19" s="89"/>
      <c r="GS19" s="89"/>
      <c r="GT19" s="89"/>
      <c r="GU19" s="89"/>
      <c r="GV19" s="89"/>
      <c r="GW19" s="89"/>
      <c r="GX19" s="89"/>
      <c r="GY19" s="89"/>
      <c r="GZ19" s="89"/>
      <c r="HA19" s="89"/>
      <c r="HB19" s="89"/>
      <c r="HC19" s="89"/>
      <c r="HD19" s="89"/>
      <c r="HE19" s="89"/>
      <c r="HF19" s="89"/>
      <c r="HG19" s="89"/>
      <c r="HH19" s="89"/>
      <c r="HI19" s="89"/>
      <c r="HJ19" s="89"/>
      <c r="HK19" s="89"/>
      <c r="HL19" s="89"/>
      <c r="HM19" s="89"/>
      <c r="HN19" s="89"/>
      <c r="HO19" s="89"/>
      <c r="HP19" s="89"/>
      <c r="HQ19" s="89"/>
      <c r="HR19" s="89"/>
      <c r="HS19" s="89"/>
      <c r="HT19" s="89"/>
      <c r="HU19" s="89"/>
      <c r="HV19" s="89"/>
      <c r="HW19" s="89"/>
      <c r="HX19" s="89"/>
      <c r="HY19" s="89"/>
      <c r="HZ19" s="89"/>
      <c r="IA19" s="89"/>
      <c r="IB19" s="89"/>
      <c r="IC19" s="89"/>
      <c r="ID19" s="89"/>
      <c r="IE19" s="89"/>
      <c r="IF19" s="89"/>
      <c r="IG19" s="89"/>
      <c r="IH19" s="89"/>
      <c r="II19" s="89"/>
      <c r="IJ19" s="89"/>
      <c r="IK19" s="89"/>
      <c r="IL19" s="89"/>
      <c r="IM19" s="89"/>
      <c r="IN19" s="89"/>
      <c r="IO19" s="89"/>
      <c r="IP19" s="89"/>
      <c r="IQ19" s="89"/>
      <c r="IR19" s="89"/>
      <c r="IS19" s="89"/>
    </row>
    <row r="20" spans="1:253" ht="18" customHeight="1">
      <c r="A20" s="67"/>
      <c r="B20" s="68"/>
      <c r="C20" s="78"/>
      <c r="D20" s="79"/>
      <c r="E20" s="79"/>
      <c r="F20" s="79"/>
      <c r="G20" s="77" t="s">
        <v>44</v>
      </c>
      <c r="H20" s="54">
        <v>0</v>
      </c>
      <c r="I20" s="209">
        <f t="shared" si="1"/>
        <v>0</v>
      </c>
      <c r="J20" s="54">
        <v>0</v>
      </c>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89"/>
      <c r="CD20" s="89"/>
      <c r="CE20" s="89"/>
      <c r="CF20" s="89"/>
      <c r="CG20" s="89"/>
      <c r="CH20" s="89"/>
      <c r="CI20" s="89"/>
      <c r="CJ20" s="89"/>
      <c r="CK20" s="89"/>
      <c r="CL20" s="89"/>
      <c r="CM20" s="89"/>
      <c r="CN20" s="89"/>
      <c r="CO20" s="89"/>
      <c r="CP20" s="89"/>
      <c r="CQ20" s="89"/>
      <c r="CR20" s="89"/>
      <c r="CS20" s="89"/>
      <c r="CT20" s="89"/>
      <c r="CU20" s="89"/>
      <c r="CV20" s="89"/>
      <c r="CW20" s="89"/>
      <c r="CX20" s="89"/>
      <c r="CY20" s="89"/>
      <c r="CZ20" s="89"/>
      <c r="DA20" s="89"/>
      <c r="DB20" s="89"/>
      <c r="DC20" s="89"/>
      <c r="DD20" s="89"/>
      <c r="DE20" s="89"/>
      <c r="DF20" s="89"/>
      <c r="DG20" s="89"/>
      <c r="DH20" s="89"/>
      <c r="DI20" s="89"/>
      <c r="DJ20" s="89"/>
      <c r="DK20" s="89"/>
      <c r="DL20" s="89"/>
      <c r="DM20" s="89"/>
      <c r="DN20" s="89"/>
      <c r="DO20" s="89"/>
      <c r="DP20" s="89"/>
      <c r="DQ20" s="89"/>
      <c r="DR20" s="89"/>
      <c r="DS20" s="89"/>
      <c r="DT20" s="89"/>
      <c r="DU20" s="89"/>
      <c r="DV20" s="89"/>
      <c r="DW20" s="89"/>
      <c r="DX20" s="89"/>
      <c r="DY20" s="89"/>
      <c r="DZ20" s="89"/>
      <c r="EA20" s="89"/>
      <c r="EB20" s="89"/>
      <c r="EC20" s="89"/>
      <c r="ED20" s="89"/>
      <c r="EE20" s="89"/>
      <c r="EF20" s="89"/>
      <c r="EG20" s="89"/>
      <c r="EH20" s="89"/>
      <c r="EI20" s="89"/>
      <c r="EJ20" s="89"/>
      <c r="EK20" s="89"/>
      <c r="EL20" s="89"/>
      <c r="EM20" s="89"/>
      <c r="EN20" s="89"/>
      <c r="EO20" s="89"/>
      <c r="EP20" s="89"/>
      <c r="EQ20" s="89"/>
      <c r="ER20" s="89"/>
      <c r="ES20" s="89"/>
      <c r="ET20" s="89"/>
      <c r="EU20" s="89"/>
      <c r="EV20" s="89"/>
      <c r="EW20" s="89"/>
      <c r="EX20" s="89"/>
      <c r="EY20" s="89"/>
      <c r="EZ20" s="89"/>
      <c r="FA20" s="89"/>
      <c r="FB20" s="89"/>
      <c r="FC20" s="89"/>
      <c r="FD20" s="89"/>
      <c r="FE20" s="89"/>
      <c r="FF20" s="89"/>
      <c r="FG20" s="89"/>
      <c r="FH20" s="89"/>
      <c r="FI20" s="89"/>
      <c r="FJ20" s="89"/>
      <c r="FK20" s="89"/>
      <c r="FL20" s="89"/>
      <c r="FM20" s="89"/>
      <c r="FN20" s="89"/>
      <c r="FO20" s="89"/>
      <c r="FP20" s="89"/>
      <c r="FQ20" s="89"/>
      <c r="FR20" s="89"/>
      <c r="FS20" s="89"/>
      <c r="FT20" s="89"/>
      <c r="FU20" s="89"/>
      <c r="FV20" s="89"/>
      <c r="FW20" s="89"/>
      <c r="FX20" s="89"/>
      <c r="FY20" s="89"/>
      <c r="FZ20" s="89"/>
      <c r="GA20" s="89"/>
      <c r="GB20" s="89"/>
      <c r="GC20" s="89"/>
      <c r="GD20" s="89"/>
      <c r="GE20" s="89"/>
      <c r="GF20" s="89"/>
      <c r="GG20" s="89"/>
      <c r="GH20" s="89"/>
      <c r="GI20" s="89"/>
      <c r="GJ20" s="89"/>
      <c r="GK20" s="89"/>
      <c r="GL20" s="89"/>
      <c r="GM20" s="89"/>
      <c r="GN20" s="89"/>
      <c r="GO20" s="89"/>
      <c r="GP20" s="89"/>
      <c r="GQ20" s="89"/>
      <c r="GR20" s="89"/>
      <c r="GS20" s="89"/>
      <c r="GT20" s="89"/>
      <c r="GU20" s="89"/>
      <c r="GV20" s="89"/>
      <c r="GW20" s="89"/>
      <c r="GX20" s="89"/>
      <c r="GY20" s="89"/>
      <c r="GZ20" s="89"/>
      <c r="HA20" s="89"/>
      <c r="HB20" s="89"/>
      <c r="HC20" s="89"/>
      <c r="HD20" s="89"/>
      <c r="HE20" s="89"/>
      <c r="HF20" s="89"/>
      <c r="HG20" s="89"/>
      <c r="HH20" s="89"/>
      <c r="HI20" s="89"/>
      <c r="HJ20" s="89"/>
      <c r="HK20" s="89"/>
      <c r="HL20" s="89"/>
      <c r="HM20" s="89"/>
      <c r="HN20" s="89"/>
      <c r="HO20" s="89"/>
      <c r="HP20" s="89"/>
      <c r="HQ20" s="89"/>
      <c r="HR20" s="89"/>
      <c r="HS20" s="89"/>
      <c r="HT20" s="89"/>
      <c r="HU20" s="89"/>
      <c r="HV20" s="89"/>
      <c r="HW20" s="89"/>
      <c r="HX20" s="89"/>
      <c r="HY20" s="89"/>
      <c r="HZ20" s="89"/>
      <c r="IA20" s="89"/>
      <c r="IB20" s="89"/>
      <c r="IC20" s="89"/>
      <c r="ID20" s="89"/>
      <c r="IE20" s="89"/>
      <c r="IF20" s="89"/>
      <c r="IG20" s="89"/>
      <c r="IH20" s="89"/>
      <c r="II20" s="89"/>
      <c r="IJ20" s="89"/>
      <c r="IK20" s="89"/>
      <c r="IL20" s="89"/>
      <c r="IM20" s="89"/>
      <c r="IN20" s="89"/>
      <c r="IO20" s="89"/>
      <c r="IP20" s="89"/>
      <c r="IQ20" s="89"/>
      <c r="IR20" s="89"/>
      <c r="IS20" s="89"/>
    </row>
    <row r="21" spans="1:253" ht="18" customHeight="1">
      <c r="A21" s="67"/>
      <c r="B21" s="68"/>
      <c r="C21" s="78"/>
      <c r="D21" s="79"/>
      <c r="E21" s="79"/>
      <c r="F21" s="79"/>
      <c r="G21" s="77" t="s">
        <v>45</v>
      </c>
      <c r="H21" s="54">
        <v>0</v>
      </c>
      <c r="I21" s="209">
        <f t="shared" si="1"/>
        <v>0</v>
      </c>
      <c r="J21" s="54">
        <v>0</v>
      </c>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c r="CY21" s="89"/>
      <c r="CZ21" s="89"/>
      <c r="DA21" s="89"/>
      <c r="DB21" s="89"/>
      <c r="DC21" s="89"/>
      <c r="DD21" s="89"/>
      <c r="DE21" s="89"/>
      <c r="DF21" s="89"/>
      <c r="DG21" s="89"/>
      <c r="DH21" s="89"/>
      <c r="DI21" s="89"/>
      <c r="DJ21" s="89"/>
      <c r="DK21" s="89"/>
      <c r="DL21" s="89"/>
      <c r="DM21" s="89"/>
      <c r="DN21" s="89"/>
      <c r="DO21" s="89"/>
      <c r="DP21" s="89"/>
      <c r="DQ21" s="89"/>
      <c r="DR21" s="89"/>
      <c r="DS21" s="89"/>
      <c r="DT21" s="89"/>
      <c r="DU21" s="89"/>
      <c r="DV21" s="89"/>
      <c r="DW21" s="89"/>
      <c r="DX21" s="89"/>
      <c r="DY21" s="89"/>
      <c r="DZ21" s="89"/>
      <c r="EA21" s="89"/>
      <c r="EB21" s="89"/>
      <c r="EC21" s="89"/>
      <c r="ED21" s="89"/>
      <c r="EE21" s="89"/>
      <c r="EF21" s="89"/>
      <c r="EG21" s="89"/>
      <c r="EH21" s="89"/>
      <c r="EI21" s="89"/>
      <c r="EJ21" s="89"/>
      <c r="EK21" s="89"/>
      <c r="EL21" s="89"/>
      <c r="EM21" s="89"/>
      <c r="EN21" s="89"/>
      <c r="EO21" s="89"/>
      <c r="EP21" s="89"/>
      <c r="EQ21" s="89"/>
      <c r="ER21" s="89"/>
      <c r="ES21" s="89"/>
      <c r="ET21" s="89"/>
      <c r="EU21" s="89"/>
      <c r="EV21" s="89"/>
      <c r="EW21" s="89"/>
      <c r="EX21" s="89"/>
      <c r="EY21" s="89"/>
      <c r="EZ21" s="89"/>
      <c r="FA21" s="89"/>
      <c r="FB21" s="89"/>
      <c r="FC21" s="89"/>
      <c r="FD21" s="89"/>
      <c r="FE21" s="89"/>
      <c r="FF21" s="89"/>
      <c r="FG21" s="89"/>
      <c r="FH21" s="89"/>
      <c r="FI21" s="89"/>
      <c r="FJ21" s="89"/>
      <c r="FK21" s="89"/>
      <c r="FL21" s="89"/>
      <c r="FM21" s="89"/>
      <c r="FN21" s="89"/>
      <c r="FO21" s="89"/>
      <c r="FP21" s="89"/>
      <c r="FQ21" s="89"/>
      <c r="FR21" s="89"/>
      <c r="FS21" s="89"/>
      <c r="FT21" s="89"/>
      <c r="FU21" s="89"/>
      <c r="FV21" s="89"/>
      <c r="FW21" s="89"/>
      <c r="FX21" s="89"/>
      <c r="FY21" s="89"/>
      <c r="FZ21" s="89"/>
      <c r="GA21" s="89"/>
      <c r="GB21" s="89"/>
      <c r="GC21" s="89"/>
      <c r="GD21" s="89"/>
      <c r="GE21" s="89"/>
      <c r="GF21" s="89"/>
      <c r="GG21" s="89"/>
      <c r="GH21" s="89"/>
      <c r="GI21" s="89"/>
      <c r="GJ21" s="89"/>
      <c r="GK21" s="89"/>
      <c r="GL21" s="89"/>
      <c r="GM21" s="89"/>
      <c r="GN21" s="89"/>
      <c r="GO21" s="89"/>
      <c r="GP21" s="89"/>
      <c r="GQ21" s="89"/>
      <c r="GR21" s="89"/>
      <c r="GS21" s="89"/>
      <c r="GT21" s="89"/>
      <c r="GU21" s="89"/>
      <c r="GV21" s="89"/>
      <c r="GW21" s="89"/>
      <c r="GX21" s="89"/>
      <c r="GY21" s="89"/>
      <c r="GZ21" s="89"/>
      <c r="HA21" s="89"/>
      <c r="HB21" s="89"/>
      <c r="HC21" s="89"/>
      <c r="HD21" s="89"/>
      <c r="HE21" s="89"/>
      <c r="HF21" s="89"/>
      <c r="HG21" s="89"/>
      <c r="HH21" s="89"/>
      <c r="HI21" s="89"/>
      <c r="HJ21" s="89"/>
      <c r="HK21" s="89"/>
      <c r="HL21" s="89"/>
      <c r="HM21" s="89"/>
      <c r="HN21" s="89"/>
      <c r="HO21" s="89"/>
      <c r="HP21" s="89"/>
      <c r="HQ21" s="89"/>
      <c r="HR21" s="89"/>
      <c r="HS21" s="89"/>
      <c r="HT21" s="89"/>
      <c r="HU21" s="89"/>
      <c r="HV21" s="89"/>
      <c r="HW21" s="89"/>
      <c r="HX21" s="89"/>
      <c r="HY21" s="89"/>
      <c r="HZ21" s="89"/>
      <c r="IA21" s="89"/>
      <c r="IB21" s="89"/>
      <c r="IC21" s="89"/>
      <c r="ID21" s="89"/>
      <c r="IE21" s="89"/>
      <c r="IF21" s="89"/>
      <c r="IG21" s="89"/>
      <c r="IH21" s="89"/>
      <c r="II21" s="89"/>
      <c r="IJ21" s="89"/>
      <c r="IK21" s="89"/>
      <c r="IL21" s="89"/>
      <c r="IM21" s="89"/>
      <c r="IN21" s="89"/>
      <c r="IO21" s="89"/>
      <c r="IP21" s="89"/>
      <c r="IQ21" s="89"/>
      <c r="IR21" s="89"/>
      <c r="IS21" s="89"/>
    </row>
    <row r="22" spans="1:253" ht="18" customHeight="1">
      <c r="A22" s="67"/>
      <c r="B22" s="68"/>
      <c r="C22" s="78"/>
      <c r="D22" s="79"/>
      <c r="E22" s="79"/>
      <c r="F22" s="79"/>
      <c r="G22" s="77" t="s">
        <v>46</v>
      </c>
      <c r="H22" s="54">
        <v>0</v>
      </c>
      <c r="I22" s="209">
        <f t="shared" si="1"/>
        <v>0</v>
      </c>
      <c r="J22" s="54">
        <v>0</v>
      </c>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89"/>
      <c r="CD22" s="89"/>
      <c r="CE22" s="89"/>
      <c r="CF22" s="89"/>
      <c r="CG22" s="89"/>
      <c r="CH22" s="89"/>
      <c r="CI22" s="89"/>
      <c r="CJ22" s="89"/>
      <c r="CK22" s="89"/>
      <c r="CL22" s="89"/>
      <c r="CM22" s="89"/>
      <c r="CN22" s="89"/>
      <c r="CO22" s="89"/>
      <c r="CP22" s="89"/>
      <c r="CQ22" s="89"/>
      <c r="CR22" s="89"/>
      <c r="CS22" s="89"/>
      <c r="CT22" s="89"/>
      <c r="CU22" s="89"/>
      <c r="CV22" s="89"/>
      <c r="CW22" s="89"/>
      <c r="CX22" s="89"/>
      <c r="CY22" s="89"/>
      <c r="CZ22" s="89"/>
      <c r="DA22" s="89"/>
      <c r="DB22" s="89"/>
      <c r="DC22" s="89"/>
      <c r="DD22" s="89"/>
      <c r="DE22" s="89"/>
      <c r="DF22" s="89"/>
      <c r="DG22" s="89"/>
      <c r="DH22" s="89"/>
      <c r="DI22" s="89"/>
      <c r="DJ22" s="89"/>
      <c r="DK22" s="89"/>
      <c r="DL22" s="89"/>
      <c r="DM22" s="89"/>
      <c r="DN22" s="89"/>
      <c r="DO22" s="89"/>
      <c r="DP22" s="89"/>
      <c r="DQ22" s="89"/>
      <c r="DR22" s="89"/>
      <c r="DS22" s="89"/>
      <c r="DT22" s="89"/>
      <c r="DU22" s="89"/>
      <c r="DV22" s="89"/>
      <c r="DW22" s="89"/>
      <c r="DX22" s="89"/>
      <c r="DY22" s="89"/>
      <c r="DZ22" s="89"/>
      <c r="EA22" s="89"/>
      <c r="EB22" s="89"/>
      <c r="EC22" s="89"/>
      <c r="ED22" s="89"/>
      <c r="EE22" s="89"/>
      <c r="EF22" s="89"/>
      <c r="EG22" s="89"/>
      <c r="EH22" s="89"/>
      <c r="EI22" s="89"/>
      <c r="EJ22" s="89"/>
      <c r="EK22" s="89"/>
      <c r="EL22" s="89"/>
      <c r="EM22" s="89"/>
      <c r="EN22" s="89"/>
      <c r="EO22" s="89"/>
      <c r="EP22" s="89"/>
      <c r="EQ22" s="89"/>
      <c r="ER22" s="89"/>
      <c r="ES22" s="89"/>
      <c r="ET22" s="89"/>
      <c r="EU22" s="89"/>
      <c r="EV22" s="89"/>
      <c r="EW22" s="89"/>
      <c r="EX22" s="89"/>
      <c r="EY22" s="89"/>
      <c r="EZ22" s="89"/>
      <c r="FA22" s="89"/>
      <c r="FB22" s="89"/>
      <c r="FC22" s="89"/>
      <c r="FD22" s="89"/>
      <c r="FE22" s="89"/>
      <c r="FF22" s="89"/>
      <c r="FG22" s="89"/>
      <c r="FH22" s="89"/>
      <c r="FI22" s="89"/>
      <c r="FJ22" s="89"/>
      <c r="FK22" s="89"/>
      <c r="FL22" s="89"/>
      <c r="FM22" s="89"/>
      <c r="FN22" s="89"/>
      <c r="FO22" s="89"/>
      <c r="FP22" s="89"/>
      <c r="FQ22" s="89"/>
      <c r="FR22" s="89"/>
      <c r="FS22" s="89"/>
      <c r="FT22" s="89"/>
      <c r="FU22" s="89"/>
      <c r="FV22" s="89"/>
      <c r="FW22" s="89"/>
      <c r="FX22" s="89"/>
      <c r="FY22" s="89"/>
      <c r="FZ22" s="89"/>
      <c r="GA22" s="89"/>
      <c r="GB22" s="89"/>
      <c r="GC22" s="89"/>
      <c r="GD22" s="89"/>
      <c r="GE22" s="89"/>
      <c r="GF22" s="89"/>
      <c r="GG22" s="89"/>
      <c r="GH22" s="89"/>
      <c r="GI22" s="89"/>
      <c r="GJ22" s="89"/>
      <c r="GK22" s="89"/>
      <c r="GL22" s="89"/>
      <c r="GM22" s="89"/>
      <c r="GN22" s="89"/>
      <c r="GO22" s="89"/>
      <c r="GP22" s="89"/>
      <c r="GQ22" s="89"/>
      <c r="GR22" s="89"/>
      <c r="GS22" s="89"/>
      <c r="GT22" s="89"/>
      <c r="GU22" s="89"/>
      <c r="GV22" s="89"/>
      <c r="GW22" s="89"/>
      <c r="GX22" s="89"/>
      <c r="GY22" s="89"/>
      <c r="GZ22" s="89"/>
      <c r="HA22" s="89"/>
      <c r="HB22" s="89"/>
      <c r="HC22" s="89"/>
      <c r="HD22" s="89"/>
      <c r="HE22" s="89"/>
      <c r="HF22" s="89"/>
      <c r="HG22" s="89"/>
      <c r="HH22" s="89"/>
      <c r="HI22" s="89"/>
      <c r="HJ22" s="89"/>
      <c r="HK22" s="89"/>
      <c r="HL22" s="89"/>
      <c r="HM22" s="89"/>
      <c r="HN22" s="89"/>
      <c r="HO22" s="89"/>
      <c r="HP22" s="89"/>
      <c r="HQ22" s="89"/>
      <c r="HR22" s="89"/>
      <c r="HS22" s="89"/>
      <c r="HT22" s="89"/>
      <c r="HU22" s="89"/>
      <c r="HV22" s="89"/>
      <c r="HW22" s="89"/>
      <c r="HX22" s="89"/>
      <c r="HY22" s="89"/>
      <c r="HZ22" s="89"/>
      <c r="IA22" s="89"/>
      <c r="IB22" s="89"/>
      <c r="IC22" s="89"/>
      <c r="ID22" s="89"/>
      <c r="IE22" s="89"/>
      <c r="IF22" s="89"/>
      <c r="IG22" s="89"/>
      <c r="IH22" s="89"/>
      <c r="II22" s="89"/>
      <c r="IJ22" s="89"/>
      <c r="IK22" s="89"/>
      <c r="IL22" s="89"/>
      <c r="IM22" s="89"/>
      <c r="IN22" s="89"/>
      <c r="IO22" s="89"/>
      <c r="IP22" s="89"/>
      <c r="IQ22" s="89"/>
      <c r="IR22" s="89"/>
      <c r="IS22" s="89"/>
    </row>
    <row r="23" spans="1:253" ht="18" customHeight="1">
      <c r="A23" s="67"/>
      <c r="B23" s="68"/>
      <c r="C23" s="78"/>
      <c r="D23" s="79"/>
      <c r="E23" s="79"/>
      <c r="F23" s="79"/>
      <c r="G23" s="77" t="s">
        <v>47</v>
      </c>
      <c r="H23" s="80">
        <v>0</v>
      </c>
      <c r="I23" s="209">
        <f t="shared" si="1"/>
        <v>0</v>
      </c>
      <c r="J23" s="54">
        <v>0</v>
      </c>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89"/>
      <c r="CR23" s="89"/>
      <c r="CS23" s="89"/>
      <c r="CT23" s="89"/>
      <c r="CU23" s="89"/>
      <c r="CV23" s="89"/>
      <c r="CW23" s="89"/>
      <c r="CX23" s="89"/>
      <c r="CY23" s="89"/>
      <c r="CZ23" s="89"/>
      <c r="DA23" s="89"/>
      <c r="DB23" s="89"/>
      <c r="DC23" s="89"/>
      <c r="DD23" s="89"/>
      <c r="DE23" s="89"/>
      <c r="DF23" s="89"/>
      <c r="DG23" s="89"/>
      <c r="DH23" s="89"/>
      <c r="DI23" s="89"/>
      <c r="DJ23" s="89"/>
      <c r="DK23" s="89"/>
      <c r="DL23" s="89"/>
      <c r="DM23" s="89"/>
      <c r="DN23" s="89"/>
      <c r="DO23" s="89"/>
      <c r="DP23" s="89"/>
      <c r="DQ23" s="89"/>
      <c r="DR23" s="89"/>
      <c r="DS23" s="89"/>
      <c r="DT23" s="89"/>
      <c r="DU23" s="89"/>
      <c r="DV23" s="89"/>
      <c r="DW23" s="89"/>
      <c r="DX23" s="89"/>
      <c r="DY23" s="89"/>
      <c r="DZ23" s="89"/>
      <c r="EA23" s="89"/>
      <c r="EB23" s="89"/>
      <c r="EC23" s="89"/>
      <c r="ED23" s="89"/>
      <c r="EE23" s="89"/>
      <c r="EF23" s="89"/>
      <c r="EG23" s="89"/>
      <c r="EH23" s="89"/>
      <c r="EI23" s="89"/>
      <c r="EJ23" s="89"/>
      <c r="EK23" s="89"/>
      <c r="EL23" s="89"/>
      <c r="EM23" s="89"/>
      <c r="EN23" s="89"/>
      <c r="EO23" s="89"/>
      <c r="EP23" s="89"/>
      <c r="EQ23" s="89"/>
      <c r="ER23" s="89"/>
      <c r="ES23" s="89"/>
      <c r="ET23" s="89"/>
      <c r="EU23" s="89"/>
      <c r="EV23" s="89"/>
      <c r="EW23" s="89"/>
      <c r="EX23" s="89"/>
      <c r="EY23" s="89"/>
      <c r="EZ23" s="89"/>
      <c r="FA23" s="89"/>
      <c r="FB23" s="89"/>
      <c r="FC23" s="89"/>
      <c r="FD23" s="89"/>
      <c r="FE23" s="89"/>
      <c r="FF23" s="89"/>
      <c r="FG23" s="89"/>
      <c r="FH23" s="89"/>
      <c r="FI23" s="89"/>
      <c r="FJ23" s="89"/>
      <c r="FK23" s="89"/>
      <c r="FL23" s="89"/>
      <c r="FM23" s="89"/>
      <c r="FN23" s="89"/>
      <c r="FO23" s="89"/>
      <c r="FP23" s="89"/>
      <c r="FQ23" s="89"/>
      <c r="FR23" s="89"/>
      <c r="FS23" s="89"/>
      <c r="FT23" s="89"/>
      <c r="FU23" s="89"/>
      <c r="FV23" s="89"/>
      <c r="FW23" s="89"/>
      <c r="FX23" s="89"/>
      <c r="FY23" s="89"/>
      <c r="FZ23" s="89"/>
      <c r="GA23" s="89"/>
      <c r="GB23" s="89"/>
      <c r="GC23" s="89"/>
      <c r="GD23" s="89"/>
      <c r="GE23" s="89"/>
      <c r="GF23" s="89"/>
      <c r="GG23" s="89"/>
      <c r="GH23" s="89"/>
      <c r="GI23" s="89"/>
      <c r="GJ23" s="89"/>
      <c r="GK23" s="89"/>
      <c r="GL23" s="89"/>
      <c r="GM23" s="89"/>
      <c r="GN23" s="89"/>
      <c r="GO23" s="89"/>
      <c r="GP23" s="89"/>
      <c r="GQ23" s="89"/>
      <c r="GR23" s="89"/>
      <c r="GS23" s="89"/>
      <c r="GT23" s="89"/>
      <c r="GU23" s="89"/>
      <c r="GV23" s="89"/>
      <c r="GW23" s="89"/>
      <c r="GX23" s="89"/>
      <c r="GY23" s="89"/>
      <c r="GZ23" s="89"/>
      <c r="HA23" s="89"/>
      <c r="HB23" s="89"/>
      <c r="HC23" s="89"/>
      <c r="HD23" s="89"/>
      <c r="HE23" s="89"/>
      <c r="HF23" s="89"/>
      <c r="HG23" s="89"/>
      <c r="HH23" s="89"/>
      <c r="HI23" s="89"/>
      <c r="HJ23" s="89"/>
      <c r="HK23" s="89"/>
      <c r="HL23" s="89"/>
      <c r="HM23" s="89"/>
      <c r="HN23" s="89"/>
      <c r="HO23" s="89"/>
      <c r="HP23" s="89"/>
      <c r="HQ23" s="89"/>
      <c r="HR23" s="89"/>
      <c r="HS23" s="89"/>
      <c r="HT23" s="89"/>
      <c r="HU23" s="89"/>
      <c r="HV23" s="89"/>
      <c r="HW23" s="89"/>
      <c r="HX23" s="89"/>
      <c r="HY23" s="89"/>
      <c r="HZ23" s="89"/>
      <c r="IA23" s="89"/>
      <c r="IB23" s="89"/>
      <c r="IC23" s="89"/>
      <c r="ID23" s="89"/>
      <c r="IE23" s="89"/>
      <c r="IF23" s="89"/>
      <c r="IG23" s="89"/>
      <c r="IH23" s="89"/>
      <c r="II23" s="89"/>
      <c r="IJ23" s="89"/>
      <c r="IK23" s="89"/>
      <c r="IL23" s="89"/>
      <c r="IM23" s="89"/>
      <c r="IN23" s="89"/>
      <c r="IO23" s="89"/>
      <c r="IP23" s="89"/>
      <c r="IQ23" s="89"/>
      <c r="IR23" s="89"/>
      <c r="IS23" s="89"/>
    </row>
    <row r="24" spans="1:253" ht="18" customHeight="1">
      <c r="A24" s="67"/>
      <c r="B24" s="68"/>
      <c r="C24" s="78"/>
      <c r="D24" s="79"/>
      <c r="E24" s="79"/>
      <c r="F24" s="79"/>
      <c r="G24" s="77" t="s">
        <v>48</v>
      </c>
      <c r="H24" s="80">
        <v>0</v>
      </c>
      <c r="I24" s="209">
        <f t="shared" si="1"/>
        <v>0</v>
      </c>
      <c r="J24" s="54">
        <v>0</v>
      </c>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89"/>
      <c r="CS24" s="89"/>
      <c r="CT24" s="89"/>
      <c r="CU24" s="89"/>
      <c r="CV24" s="89"/>
      <c r="CW24" s="89"/>
      <c r="CX24" s="89"/>
      <c r="CY24" s="89"/>
      <c r="CZ24" s="89"/>
      <c r="DA24" s="89"/>
      <c r="DB24" s="89"/>
      <c r="DC24" s="89"/>
      <c r="DD24" s="89"/>
      <c r="DE24" s="89"/>
      <c r="DF24" s="89"/>
      <c r="DG24" s="89"/>
      <c r="DH24" s="89"/>
      <c r="DI24" s="89"/>
      <c r="DJ24" s="89"/>
      <c r="DK24" s="89"/>
      <c r="DL24" s="89"/>
      <c r="DM24" s="89"/>
      <c r="DN24" s="89"/>
      <c r="DO24" s="89"/>
      <c r="DP24" s="89"/>
      <c r="DQ24" s="89"/>
      <c r="DR24" s="89"/>
      <c r="DS24" s="89"/>
      <c r="DT24" s="89"/>
      <c r="DU24" s="89"/>
      <c r="DV24" s="89"/>
      <c r="DW24" s="89"/>
      <c r="DX24" s="89"/>
      <c r="DY24" s="89"/>
      <c r="DZ24" s="89"/>
      <c r="EA24" s="89"/>
      <c r="EB24" s="89"/>
      <c r="EC24" s="89"/>
      <c r="ED24" s="89"/>
      <c r="EE24" s="89"/>
      <c r="EF24" s="89"/>
      <c r="EG24" s="89"/>
      <c r="EH24" s="89"/>
      <c r="EI24" s="89"/>
      <c r="EJ24" s="89"/>
      <c r="EK24" s="89"/>
      <c r="EL24" s="89"/>
      <c r="EM24" s="89"/>
      <c r="EN24" s="89"/>
      <c r="EO24" s="89"/>
      <c r="EP24" s="89"/>
      <c r="EQ24" s="89"/>
      <c r="ER24" s="89"/>
      <c r="ES24" s="89"/>
      <c r="ET24" s="89"/>
      <c r="EU24" s="89"/>
      <c r="EV24" s="89"/>
      <c r="EW24" s="89"/>
      <c r="EX24" s="89"/>
      <c r="EY24" s="89"/>
      <c r="EZ24" s="89"/>
      <c r="FA24" s="89"/>
      <c r="FB24" s="89"/>
      <c r="FC24" s="89"/>
      <c r="FD24" s="89"/>
      <c r="FE24" s="89"/>
      <c r="FF24" s="89"/>
      <c r="FG24" s="89"/>
      <c r="FH24" s="89"/>
      <c r="FI24" s="89"/>
      <c r="FJ24" s="89"/>
      <c r="FK24" s="89"/>
      <c r="FL24" s="89"/>
      <c r="FM24" s="89"/>
      <c r="FN24" s="89"/>
      <c r="FO24" s="89"/>
      <c r="FP24" s="89"/>
      <c r="FQ24" s="89"/>
      <c r="FR24" s="89"/>
      <c r="FS24" s="89"/>
      <c r="FT24" s="89"/>
      <c r="FU24" s="89"/>
      <c r="FV24" s="89"/>
      <c r="FW24" s="89"/>
      <c r="FX24" s="89"/>
      <c r="FY24" s="89"/>
      <c r="FZ24" s="89"/>
      <c r="GA24" s="89"/>
      <c r="GB24" s="89"/>
      <c r="GC24" s="89"/>
      <c r="GD24" s="89"/>
      <c r="GE24" s="89"/>
      <c r="GF24" s="89"/>
      <c r="GG24" s="89"/>
      <c r="GH24" s="89"/>
      <c r="GI24" s="89"/>
      <c r="GJ24" s="89"/>
      <c r="GK24" s="89"/>
      <c r="GL24" s="89"/>
      <c r="GM24" s="89"/>
      <c r="GN24" s="89"/>
      <c r="GO24" s="89"/>
      <c r="GP24" s="89"/>
      <c r="GQ24" s="89"/>
      <c r="GR24" s="89"/>
      <c r="GS24" s="89"/>
      <c r="GT24" s="89"/>
      <c r="GU24" s="89"/>
      <c r="GV24" s="89"/>
      <c r="GW24" s="89"/>
      <c r="GX24" s="89"/>
      <c r="GY24" s="89"/>
      <c r="GZ24" s="89"/>
      <c r="HA24" s="89"/>
      <c r="HB24" s="89"/>
      <c r="HC24" s="89"/>
      <c r="HD24" s="89"/>
      <c r="HE24" s="89"/>
      <c r="HF24" s="89"/>
      <c r="HG24" s="89"/>
      <c r="HH24" s="89"/>
      <c r="HI24" s="89"/>
      <c r="HJ24" s="89"/>
      <c r="HK24" s="89"/>
      <c r="HL24" s="89"/>
      <c r="HM24" s="89"/>
      <c r="HN24" s="89"/>
      <c r="HO24" s="89"/>
      <c r="HP24" s="89"/>
      <c r="HQ24" s="89"/>
      <c r="HR24" s="89"/>
      <c r="HS24" s="89"/>
      <c r="HT24" s="89"/>
      <c r="HU24" s="89"/>
      <c r="HV24" s="89"/>
      <c r="HW24" s="89"/>
      <c r="HX24" s="89"/>
      <c r="HY24" s="89"/>
      <c r="HZ24" s="89"/>
      <c r="IA24" s="89"/>
      <c r="IB24" s="89"/>
      <c r="IC24" s="89"/>
      <c r="ID24" s="89"/>
      <c r="IE24" s="89"/>
      <c r="IF24" s="89"/>
      <c r="IG24" s="89"/>
      <c r="IH24" s="89"/>
      <c r="II24" s="89"/>
      <c r="IJ24" s="89"/>
      <c r="IK24" s="89"/>
      <c r="IL24" s="89"/>
      <c r="IM24" s="89"/>
      <c r="IN24" s="89"/>
      <c r="IO24" s="89"/>
      <c r="IP24" s="89"/>
      <c r="IQ24" s="89"/>
      <c r="IR24" s="89"/>
      <c r="IS24" s="89"/>
    </row>
    <row r="25" spans="1:253" ht="18" customHeight="1">
      <c r="A25" s="67"/>
      <c r="B25" s="68"/>
      <c r="C25" s="78"/>
      <c r="D25" s="79"/>
      <c r="E25" s="79"/>
      <c r="F25" s="79"/>
      <c r="G25" s="77" t="s">
        <v>49</v>
      </c>
      <c r="H25" s="80">
        <v>33.22</v>
      </c>
      <c r="I25" s="209">
        <f t="shared" si="1"/>
        <v>33.22</v>
      </c>
      <c r="J25" s="54">
        <v>0</v>
      </c>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89"/>
      <c r="CD25" s="89"/>
      <c r="CE25" s="89"/>
      <c r="CF25" s="89"/>
      <c r="CG25" s="89"/>
      <c r="CH25" s="89"/>
      <c r="CI25" s="89"/>
      <c r="CJ25" s="89"/>
      <c r="CK25" s="89"/>
      <c r="CL25" s="89"/>
      <c r="CM25" s="89"/>
      <c r="CN25" s="89"/>
      <c r="CO25" s="89"/>
      <c r="CP25" s="89"/>
      <c r="CQ25" s="89"/>
      <c r="CR25" s="89"/>
      <c r="CS25" s="89"/>
      <c r="CT25" s="89"/>
      <c r="CU25" s="89"/>
      <c r="CV25" s="89"/>
      <c r="CW25" s="89"/>
      <c r="CX25" s="89"/>
      <c r="CY25" s="89"/>
      <c r="CZ25" s="89"/>
      <c r="DA25" s="89"/>
      <c r="DB25" s="89"/>
      <c r="DC25" s="89"/>
      <c r="DD25" s="89"/>
      <c r="DE25" s="89"/>
      <c r="DF25" s="89"/>
      <c r="DG25" s="89"/>
      <c r="DH25" s="89"/>
      <c r="DI25" s="89"/>
      <c r="DJ25" s="89"/>
      <c r="DK25" s="89"/>
      <c r="DL25" s="89"/>
      <c r="DM25" s="89"/>
      <c r="DN25" s="89"/>
      <c r="DO25" s="89"/>
      <c r="DP25" s="89"/>
      <c r="DQ25" s="89"/>
      <c r="DR25" s="89"/>
      <c r="DS25" s="89"/>
      <c r="DT25" s="89"/>
      <c r="DU25" s="89"/>
      <c r="DV25" s="89"/>
      <c r="DW25" s="89"/>
      <c r="DX25" s="89"/>
      <c r="DY25" s="89"/>
      <c r="DZ25" s="89"/>
      <c r="EA25" s="89"/>
      <c r="EB25" s="89"/>
      <c r="EC25" s="89"/>
      <c r="ED25" s="89"/>
      <c r="EE25" s="89"/>
      <c r="EF25" s="89"/>
      <c r="EG25" s="89"/>
      <c r="EH25" s="89"/>
      <c r="EI25" s="89"/>
      <c r="EJ25" s="89"/>
      <c r="EK25" s="89"/>
      <c r="EL25" s="89"/>
      <c r="EM25" s="89"/>
      <c r="EN25" s="89"/>
      <c r="EO25" s="89"/>
      <c r="EP25" s="89"/>
      <c r="EQ25" s="89"/>
      <c r="ER25" s="89"/>
      <c r="ES25" s="89"/>
      <c r="ET25" s="89"/>
      <c r="EU25" s="89"/>
      <c r="EV25" s="89"/>
      <c r="EW25" s="89"/>
      <c r="EX25" s="89"/>
      <c r="EY25" s="89"/>
      <c r="EZ25" s="89"/>
      <c r="FA25" s="89"/>
      <c r="FB25" s="89"/>
      <c r="FC25" s="89"/>
      <c r="FD25" s="89"/>
      <c r="FE25" s="89"/>
      <c r="FF25" s="89"/>
      <c r="FG25" s="89"/>
      <c r="FH25" s="89"/>
      <c r="FI25" s="89"/>
      <c r="FJ25" s="89"/>
      <c r="FK25" s="89"/>
      <c r="FL25" s="89"/>
      <c r="FM25" s="89"/>
      <c r="FN25" s="89"/>
      <c r="FO25" s="89"/>
      <c r="FP25" s="89"/>
      <c r="FQ25" s="89"/>
      <c r="FR25" s="89"/>
      <c r="FS25" s="89"/>
      <c r="FT25" s="89"/>
      <c r="FU25" s="89"/>
      <c r="FV25" s="89"/>
      <c r="FW25" s="89"/>
      <c r="FX25" s="89"/>
      <c r="FY25" s="89"/>
      <c r="FZ25" s="89"/>
      <c r="GA25" s="89"/>
      <c r="GB25" s="89"/>
      <c r="GC25" s="89"/>
      <c r="GD25" s="89"/>
      <c r="GE25" s="89"/>
      <c r="GF25" s="89"/>
      <c r="GG25" s="89"/>
      <c r="GH25" s="89"/>
      <c r="GI25" s="89"/>
      <c r="GJ25" s="89"/>
      <c r="GK25" s="89"/>
      <c r="GL25" s="89"/>
      <c r="GM25" s="89"/>
      <c r="GN25" s="89"/>
      <c r="GO25" s="89"/>
      <c r="GP25" s="89"/>
      <c r="GQ25" s="89"/>
      <c r="GR25" s="89"/>
      <c r="GS25" s="89"/>
      <c r="GT25" s="89"/>
      <c r="GU25" s="89"/>
      <c r="GV25" s="89"/>
      <c r="GW25" s="89"/>
      <c r="GX25" s="89"/>
      <c r="GY25" s="89"/>
      <c r="GZ25" s="89"/>
      <c r="HA25" s="89"/>
      <c r="HB25" s="89"/>
      <c r="HC25" s="89"/>
      <c r="HD25" s="89"/>
      <c r="HE25" s="89"/>
      <c r="HF25" s="89"/>
      <c r="HG25" s="89"/>
      <c r="HH25" s="89"/>
      <c r="HI25" s="89"/>
      <c r="HJ25" s="89"/>
      <c r="HK25" s="89"/>
      <c r="HL25" s="89"/>
      <c r="HM25" s="89"/>
      <c r="HN25" s="89"/>
      <c r="HO25" s="89"/>
      <c r="HP25" s="89"/>
      <c r="HQ25" s="89"/>
      <c r="HR25" s="89"/>
      <c r="HS25" s="89"/>
      <c r="HT25" s="89"/>
      <c r="HU25" s="89"/>
      <c r="HV25" s="89"/>
      <c r="HW25" s="89"/>
      <c r="HX25" s="89"/>
      <c r="HY25" s="89"/>
      <c r="HZ25" s="89"/>
      <c r="IA25" s="89"/>
      <c r="IB25" s="89"/>
      <c r="IC25" s="89"/>
      <c r="ID25" s="89"/>
      <c r="IE25" s="89"/>
      <c r="IF25" s="89"/>
      <c r="IG25" s="89"/>
      <c r="IH25" s="89"/>
      <c r="II25" s="89"/>
      <c r="IJ25" s="89"/>
      <c r="IK25" s="89"/>
      <c r="IL25" s="89"/>
      <c r="IM25" s="89"/>
      <c r="IN25" s="89"/>
      <c r="IO25" s="89"/>
      <c r="IP25" s="89"/>
      <c r="IQ25" s="89"/>
      <c r="IR25" s="89"/>
      <c r="IS25" s="89"/>
    </row>
    <row r="26" spans="1:253" ht="18" customHeight="1">
      <c r="A26" s="67"/>
      <c r="B26" s="68"/>
      <c r="C26" s="78"/>
      <c r="D26" s="79"/>
      <c r="E26" s="79"/>
      <c r="F26" s="79"/>
      <c r="G26" s="81" t="s">
        <v>50</v>
      </c>
      <c r="H26" s="80">
        <v>0</v>
      </c>
      <c r="I26" s="209">
        <f t="shared" si="1"/>
        <v>0</v>
      </c>
      <c r="J26" s="54">
        <v>0</v>
      </c>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c r="CY26" s="89"/>
      <c r="CZ26" s="89"/>
      <c r="DA26" s="89"/>
      <c r="DB26" s="89"/>
      <c r="DC26" s="89"/>
      <c r="DD26" s="89"/>
      <c r="DE26" s="89"/>
      <c r="DF26" s="89"/>
      <c r="DG26" s="89"/>
      <c r="DH26" s="89"/>
      <c r="DI26" s="89"/>
      <c r="DJ26" s="89"/>
      <c r="DK26" s="89"/>
      <c r="DL26" s="89"/>
      <c r="DM26" s="89"/>
      <c r="DN26" s="89"/>
      <c r="DO26" s="89"/>
      <c r="DP26" s="89"/>
      <c r="DQ26" s="89"/>
      <c r="DR26" s="89"/>
      <c r="DS26" s="89"/>
      <c r="DT26" s="89"/>
      <c r="DU26" s="89"/>
      <c r="DV26" s="89"/>
      <c r="DW26" s="89"/>
      <c r="DX26" s="89"/>
      <c r="DY26" s="89"/>
      <c r="DZ26" s="89"/>
      <c r="EA26" s="89"/>
      <c r="EB26" s="89"/>
      <c r="EC26" s="89"/>
      <c r="ED26" s="89"/>
      <c r="EE26" s="89"/>
      <c r="EF26" s="89"/>
      <c r="EG26" s="89"/>
      <c r="EH26" s="89"/>
      <c r="EI26" s="89"/>
      <c r="EJ26" s="89"/>
      <c r="EK26" s="89"/>
      <c r="EL26" s="89"/>
      <c r="EM26" s="89"/>
      <c r="EN26" s="89"/>
      <c r="EO26" s="89"/>
      <c r="EP26" s="89"/>
      <c r="EQ26" s="89"/>
      <c r="ER26" s="89"/>
      <c r="ES26" s="89"/>
      <c r="ET26" s="89"/>
      <c r="EU26" s="89"/>
      <c r="EV26" s="89"/>
      <c r="EW26" s="89"/>
      <c r="EX26" s="89"/>
      <c r="EY26" s="89"/>
      <c r="EZ26" s="89"/>
      <c r="FA26" s="89"/>
      <c r="FB26" s="89"/>
      <c r="FC26" s="89"/>
      <c r="FD26" s="89"/>
      <c r="FE26" s="89"/>
      <c r="FF26" s="89"/>
      <c r="FG26" s="89"/>
      <c r="FH26" s="89"/>
      <c r="FI26" s="89"/>
      <c r="FJ26" s="89"/>
      <c r="FK26" s="89"/>
      <c r="FL26" s="89"/>
      <c r="FM26" s="89"/>
      <c r="FN26" s="89"/>
      <c r="FO26" s="89"/>
      <c r="FP26" s="89"/>
      <c r="FQ26" s="89"/>
      <c r="FR26" s="89"/>
      <c r="FS26" s="89"/>
      <c r="FT26" s="89"/>
      <c r="FU26" s="89"/>
      <c r="FV26" s="89"/>
      <c r="FW26" s="89"/>
      <c r="FX26" s="89"/>
      <c r="FY26" s="89"/>
      <c r="FZ26" s="89"/>
      <c r="GA26" s="89"/>
      <c r="GB26" s="89"/>
      <c r="GC26" s="89"/>
      <c r="GD26" s="89"/>
      <c r="GE26" s="89"/>
      <c r="GF26" s="89"/>
      <c r="GG26" s="89"/>
      <c r="GH26" s="89"/>
      <c r="GI26" s="89"/>
      <c r="GJ26" s="89"/>
      <c r="GK26" s="89"/>
      <c r="GL26" s="89"/>
      <c r="GM26" s="89"/>
      <c r="GN26" s="89"/>
      <c r="GO26" s="89"/>
      <c r="GP26" s="89"/>
      <c r="GQ26" s="89"/>
      <c r="GR26" s="89"/>
      <c r="GS26" s="89"/>
      <c r="GT26" s="89"/>
      <c r="GU26" s="89"/>
      <c r="GV26" s="89"/>
      <c r="GW26" s="89"/>
      <c r="GX26" s="89"/>
      <c r="GY26" s="89"/>
      <c r="GZ26" s="89"/>
      <c r="HA26" s="89"/>
      <c r="HB26" s="89"/>
      <c r="HC26" s="89"/>
      <c r="HD26" s="89"/>
      <c r="HE26" s="89"/>
      <c r="HF26" s="89"/>
      <c r="HG26" s="89"/>
      <c r="HH26" s="89"/>
      <c r="HI26" s="89"/>
      <c r="HJ26" s="89"/>
      <c r="HK26" s="89"/>
      <c r="HL26" s="89"/>
      <c r="HM26" s="89"/>
      <c r="HN26" s="89"/>
      <c r="HO26" s="89"/>
      <c r="HP26" s="89"/>
      <c r="HQ26" s="89"/>
      <c r="HR26" s="89"/>
      <c r="HS26" s="89"/>
      <c r="HT26" s="89"/>
      <c r="HU26" s="89"/>
      <c r="HV26" s="89"/>
      <c r="HW26" s="89"/>
      <c r="HX26" s="89"/>
      <c r="HY26" s="89"/>
      <c r="HZ26" s="89"/>
      <c r="IA26" s="89"/>
      <c r="IB26" s="89"/>
      <c r="IC26" s="89"/>
      <c r="ID26" s="89"/>
      <c r="IE26" s="89"/>
      <c r="IF26" s="89"/>
      <c r="IG26" s="89"/>
      <c r="IH26" s="89"/>
      <c r="II26" s="89"/>
      <c r="IJ26" s="89"/>
      <c r="IK26" s="89"/>
      <c r="IL26" s="89"/>
      <c r="IM26" s="89"/>
      <c r="IN26" s="89"/>
      <c r="IO26" s="89"/>
      <c r="IP26" s="89"/>
      <c r="IQ26" s="89"/>
      <c r="IR26" s="89"/>
      <c r="IS26" s="89"/>
    </row>
    <row r="27" spans="1:253" ht="18" customHeight="1">
      <c r="A27" s="67"/>
      <c r="B27" s="68"/>
      <c r="C27" s="78"/>
      <c r="D27" s="79"/>
      <c r="E27" s="79"/>
      <c r="F27" s="79"/>
      <c r="G27" s="81" t="s">
        <v>51</v>
      </c>
      <c r="H27" s="80">
        <v>0</v>
      </c>
      <c r="I27" s="209">
        <f t="shared" si="1"/>
        <v>0</v>
      </c>
      <c r="J27" s="54">
        <v>0</v>
      </c>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c r="CY27" s="89"/>
      <c r="CZ27" s="89"/>
      <c r="DA27" s="89"/>
      <c r="DB27" s="89"/>
      <c r="DC27" s="89"/>
      <c r="DD27" s="89"/>
      <c r="DE27" s="89"/>
      <c r="DF27" s="89"/>
      <c r="DG27" s="89"/>
      <c r="DH27" s="89"/>
      <c r="DI27" s="89"/>
      <c r="DJ27" s="89"/>
      <c r="DK27" s="89"/>
      <c r="DL27" s="89"/>
      <c r="DM27" s="89"/>
      <c r="DN27" s="89"/>
      <c r="DO27" s="89"/>
      <c r="DP27" s="89"/>
      <c r="DQ27" s="89"/>
      <c r="DR27" s="89"/>
      <c r="DS27" s="89"/>
      <c r="DT27" s="89"/>
      <c r="DU27" s="89"/>
      <c r="DV27" s="89"/>
      <c r="DW27" s="89"/>
      <c r="DX27" s="89"/>
      <c r="DY27" s="89"/>
      <c r="DZ27" s="89"/>
      <c r="EA27" s="89"/>
      <c r="EB27" s="89"/>
      <c r="EC27" s="89"/>
      <c r="ED27" s="89"/>
      <c r="EE27" s="89"/>
      <c r="EF27" s="89"/>
      <c r="EG27" s="89"/>
      <c r="EH27" s="89"/>
      <c r="EI27" s="89"/>
      <c r="EJ27" s="89"/>
      <c r="EK27" s="89"/>
      <c r="EL27" s="89"/>
      <c r="EM27" s="89"/>
      <c r="EN27" s="89"/>
      <c r="EO27" s="89"/>
      <c r="EP27" s="89"/>
      <c r="EQ27" s="89"/>
      <c r="ER27" s="89"/>
      <c r="ES27" s="89"/>
      <c r="ET27" s="89"/>
      <c r="EU27" s="89"/>
      <c r="EV27" s="89"/>
      <c r="EW27" s="89"/>
      <c r="EX27" s="89"/>
      <c r="EY27" s="89"/>
      <c r="EZ27" s="89"/>
      <c r="FA27" s="89"/>
      <c r="FB27" s="89"/>
      <c r="FC27" s="89"/>
      <c r="FD27" s="89"/>
      <c r="FE27" s="89"/>
      <c r="FF27" s="89"/>
      <c r="FG27" s="89"/>
      <c r="FH27" s="89"/>
      <c r="FI27" s="89"/>
      <c r="FJ27" s="89"/>
      <c r="FK27" s="89"/>
      <c r="FL27" s="89"/>
      <c r="FM27" s="89"/>
      <c r="FN27" s="89"/>
      <c r="FO27" s="89"/>
      <c r="FP27" s="89"/>
      <c r="FQ27" s="89"/>
      <c r="FR27" s="89"/>
      <c r="FS27" s="89"/>
      <c r="FT27" s="89"/>
      <c r="FU27" s="89"/>
      <c r="FV27" s="89"/>
      <c r="FW27" s="89"/>
      <c r="FX27" s="89"/>
      <c r="FY27" s="89"/>
      <c r="FZ27" s="89"/>
      <c r="GA27" s="89"/>
      <c r="GB27" s="89"/>
      <c r="GC27" s="89"/>
      <c r="GD27" s="89"/>
      <c r="GE27" s="89"/>
      <c r="GF27" s="89"/>
      <c r="GG27" s="89"/>
      <c r="GH27" s="89"/>
      <c r="GI27" s="89"/>
      <c r="GJ27" s="89"/>
      <c r="GK27" s="89"/>
      <c r="GL27" s="89"/>
      <c r="GM27" s="89"/>
      <c r="GN27" s="89"/>
      <c r="GO27" s="89"/>
      <c r="GP27" s="89"/>
      <c r="GQ27" s="89"/>
      <c r="GR27" s="89"/>
      <c r="GS27" s="89"/>
      <c r="GT27" s="89"/>
      <c r="GU27" s="89"/>
      <c r="GV27" s="89"/>
      <c r="GW27" s="89"/>
      <c r="GX27" s="89"/>
      <c r="GY27" s="89"/>
      <c r="GZ27" s="89"/>
      <c r="HA27" s="89"/>
      <c r="HB27" s="89"/>
      <c r="HC27" s="89"/>
      <c r="HD27" s="89"/>
      <c r="HE27" s="89"/>
      <c r="HF27" s="89"/>
      <c r="HG27" s="89"/>
      <c r="HH27" s="89"/>
      <c r="HI27" s="89"/>
      <c r="HJ27" s="89"/>
      <c r="HK27" s="89"/>
      <c r="HL27" s="89"/>
      <c r="HM27" s="89"/>
      <c r="HN27" s="89"/>
      <c r="HO27" s="89"/>
      <c r="HP27" s="89"/>
      <c r="HQ27" s="89"/>
      <c r="HR27" s="89"/>
      <c r="HS27" s="89"/>
      <c r="HT27" s="89"/>
      <c r="HU27" s="89"/>
      <c r="HV27" s="89"/>
      <c r="HW27" s="89"/>
      <c r="HX27" s="89"/>
      <c r="HY27" s="89"/>
      <c r="HZ27" s="89"/>
      <c r="IA27" s="89"/>
      <c r="IB27" s="89"/>
      <c r="IC27" s="89"/>
      <c r="ID27" s="89"/>
      <c r="IE27" s="89"/>
      <c r="IF27" s="89"/>
      <c r="IG27" s="89"/>
      <c r="IH27" s="89"/>
      <c r="II27" s="89"/>
      <c r="IJ27" s="89"/>
      <c r="IK27" s="89"/>
      <c r="IL27" s="89"/>
      <c r="IM27" s="89"/>
      <c r="IN27" s="89"/>
      <c r="IO27" s="89"/>
      <c r="IP27" s="89"/>
      <c r="IQ27" s="89"/>
      <c r="IR27" s="89"/>
      <c r="IS27" s="89"/>
    </row>
    <row r="28" spans="1:253" ht="18" customHeight="1">
      <c r="A28" s="67"/>
      <c r="B28" s="68"/>
      <c r="C28" s="78"/>
      <c r="D28" s="79"/>
      <c r="E28" s="79"/>
      <c r="F28" s="79"/>
      <c r="G28" s="81" t="s">
        <v>52</v>
      </c>
      <c r="H28" s="80">
        <v>0</v>
      </c>
      <c r="I28" s="209">
        <f t="shared" si="1"/>
        <v>0</v>
      </c>
      <c r="J28" s="54">
        <v>0</v>
      </c>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89"/>
      <c r="CS28" s="89"/>
      <c r="CT28" s="89"/>
      <c r="CU28" s="89"/>
      <c r="CV28" s="89"/>
      <c r="CW28" s="89"/>
      <c r="CX28" s="89"/>
      <c r="CY28" s="89"/>
      <c r="CZ28" s="89"/>
      <c r="DA28" s="89"/>
      <c r="DB28" s="89"/>
      <c r="DC28" s="89"/>
      <c r="DD28" s="89"/>
      <c r="DE28" s="89"/>
      <c r="DF28" s="89"/>
      <c r="DG28" s="89"/>
      <c r="DH28" s="89"/>
      <c r="DI28" s="89"/>
      <c r="DJ28" s="89"/>
      <c r="DK28" s="89"/>
      <c r="DL28" s="89"/>
      <c r="DM28" s="89"/>
      <c r="DN28" s="89"/>
      <c r="DO28" s="89"/>
      <c r="DP28" s="89"/>
      <c r="DQ28" s="89"/>
      <c r="DR28" s="89"/>
      <c r="DS28" s="89"/>
      <c r="DT28" s="89"/>
      <c r="DU28" s="89"/>
      <c r="DV28" s="89"/>
      <c r="DW28" s="89"/>
      <c r="DX28" s="89"/>
      <c r="DY28" s="89"/>
      <c r="DZ28" s="89"/>
      <c r="EA28" s="89"/>
      <c r="EB28" s="89"/>
      <c r="EC28" s="89"/>
      <c r="ED28" s="89"/>
      <c r="EE28" s="89"/>
      <c r="EF28" s="89"/>
      <c r="EG28" s="89"/>
      <c r="EH28" s="89"/>
      <c r="EI28" s="89"/>
      <c r="EJ28" s="89"/>
      <c r="EK28" s="89"/>
      <c r="EL28" s="89"/>
      <c r="EM28" s="89"/>
      <c r="EN28" s="89"/>
      <c r="EO28" s="89"/>
      <c r="EP28" s="89"/>
      <c r="EQ28" s="89"/>
      <c r="ER28" s="89"/>
      <c r="ES28" s="89"/>
      <c r="ET28" s="89"/>
      <c r="EU28" s="89"/>
      <c r="EV28" s="89"/>
      <c r="EW28" s="89"/>
      <c r="EX28" s="89"/>
      <c r="EY28" s="89"/>
      <c r="EZ28" s="89"/>
      <c r="FA28" s="89"/>
      <c r="FB28" s="89"/>
      <c r="FC28" s="89"/>
      <c r="FD28" s="89"/>
      <c r="FE28" s="89"/>
      <c r="FF28" s="89"/>
      <c r="FG28" s="89"/>
      <c r="FH28" s="89"/>
      <c r="FI28" s="89"/>
      <c r="FJ28" s="89"/>
      <c r="FK28" s="89"/>
      <c r="FL28" s="89"/>
      <c r="FM28" s="89"/>
      <c r="FN28" s="89"/>
      <c r="FO28" s="89"/>
      <c r="FP28" s="89"/>
      <c r="FQ28" s="89"/>
      <c r="FR28" s="89"/>
      <c r="FS28" s="89"/>
      <c r="FT28" s="89"/>
      <c r="FU28" s="89"/>
      <c r="FV28" s="89"/>
      <c r="FW28" s="89"/>
      <c r="FX28" s="89"/>
      <c r="FY28" s="89"/>
      <c r="FZ28" s="89"/>
      <c r="GA28" s="89"/>
      <c r="GB28" s="89"/>
      <c r="GC28" s="89"/>
      <c r="GD28" s="89"/>
      <c r="GE28" s="89"/>
      <c r="GF28" s="89"/>
      <c r="GG28" s="89"/>
      <c r="GH28" s="89"/>
      <c r="GI28" s="89"/>
      <c r="GJ28" s="89"/>
      <c r="GK28" s="89"/>
      <c r="GL28" s="89"/>
      <c r="GM28" s="89"/>
      <c r="GN28" s="89"/>
      <c r="GO28" s="89"/>
      <c r="GP28" s="89"/>
      <c r="GQ28" s="89"/>
      <c r="GR28" s="89"/>
      <c r="GS28" s="89"/>
      <c r="GT28" s="89"/>
      <c r="GU28" s="89"/>
      <c r="GV28" s="89"/>
      <c r="GW28" s="89"/>
      <c r="GX28" s="89"/>
      <c r="GY28" s="89"/>
      <c r="GZ28" s="89"/>
      <c r="HA28" s="89"/>
      <c r="HB28" s="89"/>
      <c r="HC28" s="89"/>
      <c r="HD28" s="89"/>
      <c r="HE28" s="89"/>
      <c r="HF28" s="89"/>
      <c r="HG28" s="89"/>
      <c r="HH28" s="89"/>
      <c r="HI28" s="89"/>
      <c r="HJ28" s="89"/>
      <c r="HK28" s="89"/>
      <c r="HL28" s="89"/>
      <c r="HM28" s="89"/>
      <c r="HN28" s="89"/>
      <c r="HO28" s="89"/>
      <c r="HP28" s="89"/>
      <c r="HQ28" s="89"/>
      <c r="HR28" s="89"/>
      <c r="HS28" s="89"/>
      <c r="HT28" s="89"/>
      <c r="HU28" s="89"/>
      <c r="HV28" s="89"/>
      <c r="HW28" s="89"/>
      <c r="HX28" s="89"/>
      <c r="HY28" s="89"/>
      <c r="HZ28" s="89"/>
      <c r="IA28" s="89"/>
      <c r="IB28" s="89"/>
      <c r="IC28" s="89"/>
      <c r="ID28" s="89"/>
      <c r="IE28" s="89"/>
      <c r="IF28" s="89"/>
      <c r="IG28" s="89"/>
      <c r="IH28" s="89"/>
      <c r="II28" s="89"/>
      <c r="IJ28" s="89"/>
      <c r="IK28" s="89"/>
      <c r="IL28" s="89"/>
      <c r="IM28" s="89"/>
      <c r="IN28" s="89"/>
      <c r="IO28" s="89"/>
      <c r="IP28" s="89"/>
      <c r="IQ28" s="89"/>
      <c r="IR28" s="89"/>
      <c r="IS28" s="89"/>
    </row>
    <row r="29" spans="1:253" ht="18" customHeight="1">
      <c r="A29" s="67"/>
      <c r="B29" s="68"/>
      <c r="C29" s="78"/>
      <c r="D29" s="79"/>
      <c r="E29" s="79"/>
      <c r="F29" s="79"/>
      <c r="G29" s="81" t="s">
        <v>53</v>
      </c>
      <c r="H29" s="80">
        <v>0</v>
      </c>
      <c r="I29" s="209">
        <f t="shared" si="1"/>
        <v>0</v>
      </c>
      <c r="J29" s="54">
        <v>0</v>
      </c>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89"/>
      <c r="CD29" s="89"/>
      <c r="CE29" s="89"/>
      <c r="CF29" s="89"/>
      <c r="CG29" s="89"/>
      <c r="CH29" s="89"/>
      <c r="CI29" s="89"/>
      <c r="CJ29" s="89"/>
      <c r="CK29" s="89"/>
      <c r="CL29" s="89"/>
      <c r="CM29" s="89"/>
      <c r="CN29" s="89"/>
      <c r="CO29" s="89"/>
      <c r="CP29" s="89"/>
      <c r="CQ29" s="89"/>
      <c r="CR29" s="89"/>
      <c r="CS29" s="89"/>
      <c r="CT29" s="89"/>
      <c r="CU29" s="89"/>
      <c r="CV29" s="89"/>
      <c r="CW29" s="89"/>
      <c r="CX29" s="89"/>
      <c r="CY29" s="89"/>
      <c r="CZ29" s="89"/>
      <c r="DA29" s="89"/>
      <c r="DB29" s="89"/>
      <c r="DC29" s="89"/>
      <c r="DD29" s="89"/>
      <c r="DE29" s="89"/>
      <c r="DF29" s="89"/>
      <c r="DG29" s="89"/>
      <c r="DH29" s="89"/>
      <c r="DI29" s="89"/>
      <c r="DJ29" s="89"/>
      <c r="DK29" s="89"/>
      <c r="DL29" s="89"/>
      <c r="DM29" s="89"/>
      <c r="DN29" s="89"/>
      <c r="DO29" s="89"/>
      <c r="DP29" s="89"/>
      <c r="DQ29" s="89"/>
      <c r="DR29" s="89"/>
      <c r="DS29" s="89"/>
      <c r="DT29" s="89"/>
      <c r="DU29" s="89"/>
      <c r="DV29" s="89"/>
      <c r="DW29" s="89"/>
      <c r="DX29" s="89"/>
      <c r="DY29" s="89"/>
      <c r="DZ29" s="89"/>
      <c r="EA29" s="89"/>
      <c r="EB29" s="89"/>
      <c r="EC29" s="89"/>
      <c r="ED29" s="89"/>
      <c r="EE29" s="89"/>
      <c r="EF29" s="89"/>
      <c r="EG29" s="89"/>
      <c r="EH29" s="89"/>
      <c r="EI29" s="89"/>
      <c r="EJ29" s="89"/>
      <c r="EK29" s="89"/>
      <c r="EL29" s="89"/>
      <c r="EM29" s="89"/>
      <c r="EN29" s="89"/>
      <c r="EO29" s="89"/>
      <c r="EP29" s="89"/>
      <c r="EQ29" s="89"/>
      <c r="ER29" s="89"/>
      <c r="ES29" s="89"/>
      <c r="ET29" s="89"/>
      <c r="EU29" s="89"/>
      <c r="EV29" s="89"/>
      <c r="EW29" s="89"/>
      <c r="EX29" s="89"/>
      <c r="EY29" s="89"/>
      <c r="EZ29" s="89"/>
      <c r="FA29" s="89"/>
      <c r="FB29" s="89"/>
      <c r="FC29" s="89"/>
      <c r="FD29" s="89"/>
      <c r="FE29" s="89"/>
      <c r="FF29" s="89"/>
      <c r="FG29" s="89"/>
      <c r="FH29" s="89"/>
      <c r="FI29" s="89"/>
      <c r="FJ29" s="89"/>
      <c r="FK29" s="89"/>
      <c r="FL29" s="89"/>
      <c r="FM29" s="89"/>
      <c r="FN29" s="89"/>
      <c r="FO29" s="89"/>
      <c r="FP29" s="89"/>
      <c r="FQ29" s="89"/>
      <c r="FR29" s="89"/>
      <c r="FS29" s="89"/>
      <c r="FT29" s="89"/>
      <c r="FU29" s="89"/>
      <c r="FV29" s="89"/>
      <c r="FW29" s="89"/>
      <c r="FX29" s="89"/>
      <c r="FY29" s="89"/>
      <c r="FZ29" s="89"/>
      <c r="GA29" s="89"/>
      <c r="GB29" s="89"/>
      <c r="GC29" s="89"/>
      <c r="GD29" s="89"/>
      <c r="GE29" s="89"/>
      <c r="GF29" s="89"/>
      <c r="GG29" s="89"/>
      <c r="GH29" s="89"/>
      <c r="GI29" s="89"/>
      <c r="GJ29" s="89"/>
      <c r="GK29" s="89"/>
      <c r="GL29" s="89"/>
      <c r="GM29" s="89"/>
      <c r="GN29" s="89"/>
      <c r="GO29" s="89"/>
      <c r="GP29" s="89"/>
      <c r="GQ29" s="89"/>
      <c r="GR29" s="89"/>
      <c r="GS29" s="89"/>
      <c r="GT29" s="89"/>
      <c r="GU29" s="89"/>
      <c r="GV29" s="89"/>
      <c r="GW29" s="89"/>
      <c r="GX29" s="89"/>
      <c r="GY29" s="89"/>
      <c r="GZ29" s="89"/>
      <c r="HA29" s="89"/>
      <c r="HB29" s="89"/>
      <c r="HC29" s="89"/>
      <c r="HD29" s="89"/>
      <c r="HE29" s="89"/>
      <c r="HF29" s="89"/>
      <c r="HG29" s="89"/>
      <c r="HH29" s="89"/>
      <c r="HI29" s="89"/>
      <c r="HJ29" s="89"/>
      <c r="HK29" s="89"/>
      <c r="HL29" s="89"/>
      <c r="HM29" s="89"/>
      <c r="HN29" s="89"/>
      <c r="HO29" s="89"/>
      <c r="HP29" s="89"/>
      <c r="HQ29" s="89"/>
      <c r="HR29" s="89"/>
      <c r="HS29" s="89"/>
      <c r="HT29" s="89"/>
      <c r="HU29" s="89"/>
      <c r="HV29" s="89"/>
      <c r="HW29" s="89"/>
      <c r="HX29" s="89"/>
      <c r="HY29" s="89"/>
      <c r="HZ29" s="89"/>
      <c r="IA29" s="89"/>
      <c r="IB29" s="89"/>
      <c r="IC29" s="89"/>
      <c r="ID29" s="89"/>
      <c r="IE29" s="89"/>
      <c r="IF29" s="89"/>
      <c r="IG29" s="89"/>
      <c r="IH29" s="89"/>
      <c r="II29" s="89"/>
      <c r="IJ29" s="89"/>
      <c r="IK29" s="89"/>
      <c r="IL29" s="89"/>
      <c r="IM29" s="89"/>
      <c r="IN29" s="89"/>
      <c r="IO29" s="89"/>
      <c r="IP29" s="89"/>
      <c r="IQ29" s="89"/>
      <c r="IR29" s="89"/>
      <c r="IS29" s="89"/>
    </row>
    <row r="30" spans="1:253" ht="18" customHeight="1">
      <c r="A30" s="67"/>
      <c r="B30" s="68"/>
      <c r="C30" s="78"/>
      <c r="D30" s="79"/>
      <c r="E30" s="79"/>
      <c r="F30" s="79"/>
      <c r="G30" s="81" t="s">
        <v>54</v>
      </c>
      <c r="H30" s="80">
        <v>0</v>
      </c>
      <c r="I30" s="209">
        <f t="shared" si="1"/>
        <v>0</v>
      </c>
      <c r="J30" s="54">
        <v>0</v>
      </c>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89"/>
      <c r="CD30" s="89"/>
      <c r="CE30" s="89"/>
      <c r="CF30" s="89"/>
      <c r="CG30" s="89"/>
      <c r="CH30" s="89"/>
      <c r="CI30" s="89"/>
      <c r="CJ30" s="89"/>
      <c r="CK30" s="89"/>
      <c r="CL30" s="89"/>
      <c r="CM30" s="89"/>
      <c r="CN30" s="89"/>
      <c r="CO30" s="89"/>
      <c r="CP30" s="89"/>
      <c r="CQ30" s="89"/>
      <c r="CR30" s="89"/>
      <c r="CS30" s="89"/>
      <c r="CT30" s="89"/>
      <c r="CU30" s="89"/>
      <c r="CV30" s="89"/>
      <c r="CW30" s="89"/>
      <c r="CX30" s="89"/>
      <c r="CY30" s="89"/>
      <c r="CZ30" s="89"/>
      <c r="DA30" s="89"/>
      <c r="DB30" s="89"/>
      <c r="DC30" s="89"/>
      <c r="DD30" s="89"/>
      <c r="DE30" s="89"/>
      <c r="DF30" s="89"/>
      <c r="DG30" s="89"/>
      <c r="DH30" s="89"/>
      <c r="DI30" s="89"/>
      <c r="DJ30" s="89"/>
      <c r="DK30" s="89"/>
      <c r="DL30" s="89"/>
      <c r="DM30" s="89"/>
      <c r="DN30" s="89"/>
      <c r="DO30" s="89"/>
      <c r="DP30" s="89"/>
      <c r="DQ30" s="89"/>
      <c r="DR30" s="89"/>
      <c r="DS30" s="89"/>
      <c r="DT30" s="89"/>
      <c r="DU30" s="89"/>
      <c r="DV30" s="89"/>
      <c r="DW30" s="89"/>
      <c r="DX30" s="89"/>
      <c r="DY30" s="89"/>
      <c r="DZ30" s="89"/>
      <c r="EA30" s="89"/>
      <c r="EB30" s="89"/>
      <c r="EC30" s="89"/>
      <c r="ED30" s="89"/>
      <c r="EE30" s="89"/>
      <c r="EF30" s="89"/>
      <c r="EG30" s="89"/>
      <c r="EH30" s="89"/>
      <c r="EI30" s="89"/>
      <c r="EJ30" s="89"/>
      <c r="EK30" s="89"/>
      <c r="EL30" s="89"/>
      <c r="EM30" s="89"/>
      <c r="EN30" s="89"/>
      <c r="EO30" s="89"/>
      <c r="EP30" s="89"/>
      <c r="EQ30" s="89"/>
      <c r="ER30" s="89"/>
      <c r="ES30" s="89"/>
      <c r="ET30" s="89"/>
      <c r="EU30" s="89"/>
      <c r="EV30" s="89"/>
      <c r="EW30" s="89"/>
      <c r="EX30" s="89"/>
      <c r="EY30" s="89"/>
      <c r="EZ30" s="89"/>
      <c r="FA30" s="89"/>
      <c r="FB30" s="89"/>
      <c r="FC30" s="89"/>
      <c r="FD30" s="89"/>
      <c r="FE30" s="89"/>
      <c r="FF30" s="89"/>
      <c r="FG30" s="89"/>
      <c r="FH30" s="89"/>
      <c r="FI30" s="89"/>
      <c r="FJ30" s="89"/>
      <c r="FK30" s="89"/>
      <c r="FL30" s="89"/>
      <c r="FM30" s="89"/>
      <c r="FN30" s="89"/>
      <c r="FO30" s="89"/>
      <c r="FP30" s="89"/>
      <c r="FQ30" s="89"/>
      <c r="FR30" s="89"/>
      <c r="FS30" s="89"/>
      <c r="FT30" s="89"/>
      <c r="FU30" s="89"/>
      <c r="FV30" s="89"/>
      <c r="FW30" s="89"/>
      <c r="FX30" s="89"/>
      <c r="FY30" s="89"/>
      <c r="FZ30" s="89"/>
      <c r="GA30" s="89"/>
      <c r="GB30" s="89"/>
      <c r="GC30" s="89"/>
      <c r="GD30" s="89"/>
      <c r="GE30" s="89"/>
      <c r="GF30" s="89"/>
      <c r="GG30" s="89"/>
      <c r="GH30" s="89"/>
      <c r="GI30" s="89"/>
      <c r="GJ30" s="89"/>
      <c r="GK30" s="89"/>
      <c r="GL30" s="89"/>
      <c r="GM30" s="89"/>
      <c r="GN30" s="89"/>
      <c r="GO30" s="89"/>
      <c r="GP30" s="89"/>
      <c r="GQ30" s="89"/>
      <c r="GR30" s="89"/>
      <c r="GS30" s="89"/>
      <c r="GT30" s="89"/>
      <c r="GU30" s="89"/>
      <c r="GV30" s="89"/>
      <c r="GW30" s="89"/>
      <c r="GX30" s="89"/>
      <c r="GY30" s="89"/>
      <c r="GZ30" s="89"/>
      <c r="HA30" s="89"/>
      <c r="HB30" s="89"/>
      <c r="HC30" s="89"/>
      <c r="HD30" s="89"/>
      <c r="HE30" s="89"/>
      <c r="HF30" s="89"/>
      <c r="HG30" s="89"/>
      <c r="HH30" s="89"/>
      <c r="HI30" s="89"/>
      <c r="HJ30" s="89"/>
      <c r="HK30" s="89"/>
      <c r="HL30" s="89"/>
      <c r="HM30" s="89"/>
      <c r="HN30" s="89"/>
      <c r="HO30" s="89"/>
      <c r="HP30" s="89"/>
      <c r="HQ30" s="89"/>
      <c r="HR30" s="89"/>
      <c r="HS30" s="89"/>
      <c r="HT30" s="89"/>
      <c r="HU30" s="89"/>
      <c r="HV30" s="89"/>
      <c r="HW30" s="89"/>
      <c r="HX30" s="89"/>
      <c r="HY30" s="89"/>
      <c r="HZ30" s="89"/>
      <c r="IA30" s="89"/>
      <c r="IB30" s="89"/>
      <c r="IC30" s="89"/>
      <c r="ID30" s="89"/>
      <c r="IE30" s="89"/>
      <c r="IF30" s="89"/>
      <c r="IG30" s="89"/>
      <c r="IH30" s="89"/>
      <c r="II30" s="89"/>
      <c r="IJ30" s="89"/>
      <c r="IK30" s="89"/>
      <c r="IL30" s="89"/>
      <c r="IM30" s="89"/>
      <c r="IN30" s="89"/>
      <c r="IO30" s="89"/>
      <c r="IP30" s="89"/>
      <c r="IQ30" s="89"/>
      <c r="IR30" s="89"/>
      <c r="IS30" s="89"/>
    </row>
    <row r="31" spans="1:253" ht="18" customHeight="1">
      <c r="A31" s="82" t="s">
        <v>55</v>
      </c>
      <c r="B31" s="61">
        <f>SUM(B6:B12)</f>
        <v>1425.93</v>
      </c>
      <c r="C31" s="78"/>
      <c r="D31" s="79"/>
      <c r="E31" s="79"/>
      <c r="F31" s="79"/>
      <c r="G31" s="81" t="s">
        <v>56</v>
      </c>
      <c r="H31" s="80">
        <v>0</v>
      </c>
      <c r="I31" s="209">
        <f t="shared" si="1"/>
        <v>0</v>
      </c>
      <c r="J31" s="54">
        <v>0</v>
      </c>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89"/>
      <c r="CD31" s="89"/>
      <c r="CE31" s="89"/>
      <c r="CF31" s="89"/>
      <c r="CG31" s="89"/>
      <c r="CH31" s="89"/>
      <c r="CI31" s="89"/>
      <c r="CJ31" s="89"/>
      <c r="CK31" s="89"/>
      <c r="CL31" s="89"/>
      <c r="CM31" s="89"/>
      <c r="CN31" s="89"/>
      <c r="CO31" s="89"/>
      <c r="CP31" s="89"/>
      <c r="CQ31" s="89"/>
      <c r="CR31" s="89"/>
      <c r="CS31" s="89"/>
      <c r="CT31" s="89"/>
      <c r="CU31" s="89"/>
      <c r="CV31" s="89"/>
      <c r="CW31" s="89"/>
      <c r="CX31" s="89"/>
      <c r="CY31" s="89"/>
      <c r="CZ31" s="89"/>
      <c r="DA31" s="89"/>
      <c r="DB31" s="89"/>
      <c r="DC31" s="89"/>
      <c r="DD31" s="89"/>
      <c r="DE31" s="89"/>
      <c r="DF31" s="89"/>
      <c r="DG31" s="89"/>
      <c r="DH31" s="89"/>
      <c r="DI31" s="89"/>
      <c r="DJ31" s="89"/>
      <c r="DK31" s="89"/>
      <c r="DL31" s="89"/>
      <c r="DM31" s="89"/>
      <c r="DN31" s="89"/>
      <c r="DO31" s="89"/>
      <c r="DP31" s="89"/>
      <c r="DQ31" s="89"/>
      <c r="DR31" s="89"/>
      <c r="DS31" s="89"/>
      <c r="DT31" s="89"/>
      <c r="DU31" s="89"/>
      <c r="DV31" s="89"/>
      <c r="DW31" s="89"/>
      <c r="DX31" s="89"/>
      <c r="DY31" s="89"/>
      <c r="DZ31" s="89"/>
      <c r="EA31" s="89"/>
      <c r="EB31" s="89"/>
      <c r="EC31" s="89"/>
      <c r="ED31" s="89"/>
      <c r="EE31" s="89"/>
      <c r="EF31" s="89"/>
      <c r="EG31" s="89"/>
      <c r="EH31" s="89"/>
      <c r="EI31" s="89"/>
      <c r="EJ31" s="89"/>
      <c r="EK31" s="89"/>
      <c r="EL31" s="89"/>
      <c r="EM31" s="89"/>
      <c r="EN31" s="89"/>
      <c r="EO31" s="89"/>
      <c r="EP31" s="89"/>
      <c r="EQ31" s="89"/>
      <c r="ER31" s="89"/>
      <c r="ES31" s="89"/>
      <c r="ET31" s="89"/>
      <c r="EU31" s="89"/>
      <c r="EV31" s="89"/>
      <c r="EW31" s="89"/>
      <c r="EX31" s="89"/>
      <c r="EY31" s="89"/>
      <c r="EZ31" s="89"/>
      <c r="FA31" s="89"/>
      <c r="FB31" s="89"/>
      <c r="FC31" s="89"/>
      <c r="FD31" s="89"/>
      <c r="FE31" s="89"/>
      <c r="FF31" s="89"/>
      <c r="FG31" s="89"/>
      <c r="FH31" s="89"/>
      <c r="FI31" s="89"/>
      <c r="FJ31" s="89"/>
      <c r="FK31" s="89"/>
      <c r="FL31" s="89"/>
      <c r="FM31" s="89"/>
      <c r="FN31" s="89"/>
      <c r="FO31" s="89"/>
      <c r="FP31" s="89"/>
      <c r="FQ31" s="89"/>
      <c r="FR31" s="89"/>
      <c r="FS31" s="89"/>
      <c r="FT31" s="89"/>
      <c r="FU31" s="89"/>
      <c r="FV31" s="89"/>
      <c r="FW31" s="89"/>
      <c r="FX31" s="89"/>
      <c r="FY31" s="89"/>
      <c r="FZ31" s="89"/>
      <c r="GA31" s="89"/>
      <c r="GB31" s="89"/>
      <c r="GC31" s="89"/>
      <c r="GD31" s="89"/>
      <c r="GE31" s="89"/>
      <c r="GF31" s="89"/>
      <c r="GG31" s="89"/>
      <c r="GH31" s="89"/>
      <c r="GI31" s="89"/>
      <c r="GJ31" s="89"/>
      <c r="GK31" s="89"/>
      <c r="GL31" s="89"/>
      <c r="GM31" s="89"/>
      <c r="GN31" s="89"/>
      <c r="GO31" s="89"/>
      <c r="GP31" s="89"/>
      <c r="GQ31" s="89"/>
      <c r="GR31" s="89"/>
      <c r="GS31" s="89"/>
      <c r="GT31" s="89"/>
      <c r="GU31" s="89"/>
      <c r="GV31" s="89"/>
      <c r="GW31" s="89"/>
      <c r="GX31" s="89"/>
      <c r="GY31" s="89"/>
      <c r="GZ31" s="89"/>
      <c r="HA31" s="89"/>
      <c r="HB31" s="89"/>
      <c r="HC31" s="89"/>
      <c r="HD31" s="89"/>
      <c r="HE31" s="89"/>
      <c r="HF31" s="89"/>
      <c r="HG31" s="89"/>
      <c r="HH31" s="89"/>
      <c r="HI31" s="89"/>
      <c r="HJ31" s="89"/>
      <c r="HK31" s="89"/>
      <c r="HL31" s="89"/>
      <c r="HM31" s="89"/>
      <c r="HN31" s="89"/>
      <c r="HO31" s="89"/>
      <c r="HP31" s="89"/>
      <c r="HQ31" s="89"/>
      <c r="HR31" s="89"/>
      <c r="HS31" s="89"/>
      <c r="HT31" s="89"/>
      <c r="HU31" s="89"/>
      <c r="HV31" s="89"/>
      <c r="HW31" s="89"/>
      <c r="HX31" s="89"/>
      <c r="HY31" s="89"/>
      <c r="HZ31" s="89"/>
      <c r="IA31" s="89"/>
      <c r="IB31" s="89"/>
      <c r="IC31" s="89"/>
      <c r="ID31" s="89"/>
      <c r="IE31" s="89"/>
      <c r="IF31" s="89"/>
      <c r="IG31" s="89"/>
      <c r="IH31" s="89"/>
      <c r="II31" s="89"/>
      <c r="IJ31" s="89"/>
      <c r="IK31" s="89"/>
      <c r="IL31" s="89"/>
      <c r="IM31" s="89"/>
      <c r="IN31" s="89"/>
      <c r="IO31" s="89"/>
      <c r="IP31" s="89"/>
      <c r="IQ31" s="89"/>
      <c r="IR31" s="89"/>
      <c r="IS31" s="89"/>
    </row>
    <row r="32" spans="1:253" ht="18" customHeight="1">
      <c r="A32" s="67" t="s">
        <v>57</v>
      </c>
      <c r="B32" s="59">
        <v>0</v>
      </c>
      <c r="C32" s="78"/>
      <c r="D32" s="79"/>
      <c r="E32" s="79"/>
      <c r="F32" s="79"/>
      <c r="G32" s="81" t="s">
        <v>58</v>
      </c>
      <c r="H32" s="80">
        <v>0</v>
      </c>
      <c r="I32" s="209">
        <f t="shared" si="1"/>
        <v>0</v>
      </c>
      <c r="J32" s="54">
        <v>0</v>
      </c>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89"/>
      <c r="CD32" s="89"/>
      <c r="CE32" s="89"/>
      <c r="CF32" s="89"/>
      <c r="CG32" s="89"/>
      <c r="CH32" s="89"/>
      <c r="CI32" s="89"/>
      <c r="CJ32" s="89"/>
      <c r="CK32" s="89"/>
      <c r="CL32" s="89"/>
      <c r="CM32" s="89"/>
      <c r="CN32" s="89"/>
      <c r="CO32" s="89"/>
      <c r="CP32" s="89"/>
      <c r="CQ32" s="89"/>
      <c r="CR32" s="89"/>
      <c r="CS32" s="89"/>
      <c r="CT32" s="89"/>
      <c r="CU32" s="89"/>
      <c r="CV32" s="89"/>
      <c r="CW32" s="89"/>
      <c r="CX32" s="89"/>
      <c r="CY32" s="89"/>
      <c r="CZ32" s="89"/>
      <c r="DA32" s="89"/>
      <c r="DB32" s="89"/>
      <c r="DC32" s="89"/>
      <c r="DD32" s="89"/>
      <c r="DE32" s="89"/>
      <c r="DF32" s="89"/>
      <c r="DG32" s="89"/>
      <c r="DH32" s="89"/>
      <c r="DI32" s="89"/>
      <c r="DJ32" s="89"/>
      <c r="DK32" s="89"/>
      <c r="DL32" s="89"/>
      <c r="DM32" s="89"/>
      <c r="DN32" s="89"/>
      <c r="DO32" s="89"/>
      <c r="DP32" s="89"/>
      <c r="DQ32" s="89"/>
      <c r="DR32" s="89"/>
      <c r="DS32" s="89"/>
      <c r="DT32" s="89"/>
      <c r="DU32" s="89"/>
      <c r="DV32" s="89"/>
      <c r="DW32" s="89"/>
      <c r="DX32" s="89"/>
      <c r="DY32" s="89"/>
      <c r="DZ32" s="89"/>
      <c r="EA32" s="89"/>
      <c r="EB32" s="89"/>
      <c r="EC32" s="89"/>
      <c r="ED32" s="89"/>
      <c r="EE32" s="89"/>
      <c r="EF32" s="89"/>
      <c r="EG32" s="89"/>
      <c r="EH32" s="89"/>
      <c r="EI32" s="89"/>
      <c r="EJ32" s="89"/>
      <c r="EK32" s="89"/>
      <c r="EL32" s="89"/>
      <c r="EM32" s="89"/>
      <c r="EN32" s="89"/>
      <c r="EO32" s="89"/>
      <c r="EP32" s="89"/>
      <c r="EQ32" s="89"/>
      <c r="ER32" s="89"/>
      <c r="ES32" s="89"/>
      <c r="ET32" s="89"/>
      <c r="EU32" s="89"/>
      <c r="EV32" s="89"/>
      <c r="EW32" s="89"/>
      <c r="EX32" s="89"/>
      <c r="EY32" s="89"/>
      <c r="EZ32" s="89"/>
      <c r="FA32" s="89"/>
      <c r="FB32" s="89"/>
      <c r="FC32" s="89"/>
      <c r="FD32" s="89"/>
      <c r="FE32" s="89"/>
      <c r="FF32" s="89"/>
      <c r="FG32" s="89"/>
      <c r="FH32" s="89"/>
      <c r="FI32" s="89"/>
      <c r="FJ32" s="89"/>
      <c r="FK32" s="89"/>
      <c r="FL32" s="89"/>
      <c r="FM32" s="89"/>
      <c r="FN32" s="89"/>
      <c r="FO32" s="89"/>
      <c r="FP32" s="89"/>
      <c r="FQ32" s="89"/>
      <c r="FR32" s="89"/>
      <c r="FS32" s="89"/>
      <c r="FT32" s="89"/>
      <c r="FU32" s="89"/>
      <c r="FV32" s="89"/>
      <c r="FW32" s="89"/>
      <c r="FX32" s="89"/>
      <c r="FY32" s="89"/>
      <c r="FZ32" s="89"/>
      <c r="GA32" s="89"/>
      <c r="GB32" s="89"/>
      <c r="GC32" s="89"/>
      <c r="GD32" s="89"/>
      <c r="GE32" s="89"/>
      <c r="GF32" s="89"/>
      <c r="GG32" s="89"/>
      <c r="GH32" s="89"/>
      <c r="GI32" s="89"/>
      <c r="GJ32" s="89"/>
      <c r="GK32" s="89"/>
      <c r="GL32" s="89"/>
      <c r="GM32" s="89"/>
      <c r="GN32" s="89"/>
      <c r="GO32" s="89"/>
      <c r="GP32" s="89"/>
      <c r="GQ32" s="89"/>
      <c r="GR32" s="89"/>
      <c r="GS32" s="89"/>
      <c r="GT32" s="89"/>
      <c r="GU32" s="89"/>
      <c r="GV32" s="89"/>
      <c r="GW32" s="89"/>
      <c r="GX32" s="89"/>
      <c r="GY32" s="89"/>
      <c r="GZ32" s="89"/>
      <c r="HA32" s="89"/>
      <c r="HB32" s="89"/>
      <c r="HC32" s="89"/>
      <c r="HD32" s="89"/>
      <c r="HE32" s="89"/>
      <c r="HF32" s="89"/>
      <c r="HG32" s="89"/>
      <c r="HH32" s="89"/>
      <c r="HI32" s="89"/>
      <c r="HJ32" s="89"/>
      <c r="HK32" s="89"/>
      <c r="HL32" s="89"/>
      <c r="HM32" s="89"/>
      <c r="HN32" s="89"/>
      <c r="HO32" s="89"/>
      <c r="HP32" s="89"/>
      <c r="HQ32" s="89"/>
      <c r="HR32" s="89"/>
      <c r="HS32" s="89"/>
      <c r="HT32" s="89"/>
      <c r="HU32" s="89"/>
      <c r="HV32" s="89"/>
      <c r="HW32" s="89"/>
      <c r="HX32" s="89"/>
      <c r="HY32" s="89"/>
      <c r="HZ32" s="89"/>
      <c r="IA32" s="89"/>
      <c r="IB32" s="89"/>
      <c r="IC32" s="89"/>
      <c r="ID32" s="89"/>
      <c r="IE32" s="89"/>
      <c r="IF32" s="89"/>
      <c r="IG32" s="89"/>
      <c r="IH32" s="89"/>
      <c r="II32" s="89"/>
      <c r="IJ32" s="89"/>
      <c r="IK32" s="89"/>
      <c r="IL32" s="89"/>
      <c r="IM32" s="89"/>
      <c r="IN32" s="89"/>
      <c r="IO32" s="89"/>
      <c r="IP32" s="89"/>
      <c r="IQ32" s="89"/>
      <c r="IR32" s="89"/>
      <c r="IS32" s="89"/>
    </row>
    <row r="33" spans="1:253" ht="18" customHeight="1">
      <c r="A33" s="67"/>
      <c r="B33" s="66"/>
      <c r="C33" s="78"/>
      <c r="D33" s="79"/>
      <c r="E33" s="79"/>
      <c r="F33" s="79"/>
      <c r="G33" s="81" t="s">
        <v>59</v>
      </c>
      <c r="H33" s="73">
        <v>0</v>
      </c>
      <c r="I33" s="209">
        <f t="shared" si="1"/>
        <v>0</v>
      </c>
      <c r="J33" s="73">
        <v>0</v>
      </c>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89"/>
      <c r="CD33" s="89"/>
      <c r="CE33" s="89"/>
      <c r="CF33" s="89"/>
      <c r="CG33" s="89"/>
      <c r="CH33" s="89"/>
      <c r="CI33" s="89"/>
      <c r="CJ33" s="89"/>
      <c r="CK33" s="89"/>
      <c r="CL33" s="89"/>
      <c r="CM33" s="89"/>
      <c r="CN33" s="89"/>
      <c r="CO33" s="89"/>
      <c r="CP33" s="89"/>
      <c r="CQ33" s="89"/>
      <c r="CR33" s="89"/>
      <c r="CS33" s="89"/>
      <c r="CT33" s="89"/>
      <c r="CU33" s="89"/>
      <c r="CV33" s="89"/>
      <c r="CW33" s="89"/>
      <c r="CX33" s="89"/>
      <c r="CY33" s="89"/>
      <c r="CZ33" s="89"/>
      <c r="DA33" s="89"/>
      <c r="DB33" s="89"/>
      <c r="DC33" s="89"/>
      <c r="DD33" s="89"/>
      <c r="DE33" s="89"/>
      <c r="DF33" s="89"/>
      <c r="DG33" s="89"/>
      <c r="DH33" s="89"/>
      <c r="DI33" s="89"/>
      <c r="DJ33" s="89"/>
      <c r="DK33" s="89"/>
      <c r="DL33" s="89"/>
      <c r="DM33" s="89"/>
      <c r="DN33" s="89"/>
      <c r="DO33" s="89"/>
      <c r="DP33" s="89"/>
      <c r="DQ33" s="89"/>
      <c r="DR33" s="89"/>
      <c r="DS33" s="89"/>
      <c r="DT33" s="89"/>
      <c r="DU33" s="89"/>
      <c r="DV33" s="89"/>
      <c r="DW33" s="89"/>
      <c r="DX33" s="89"/>
      <c r="DY33" s="89"/>
      <c r="DZ33" s="89"/>
      <c r="EA33" s="89"/>
      <c r="EB33" s="89"/>
      <c r="EC33" s="89"/>
      <c r="ED33" s="89"/>
      <c r="EE33" s="89"/>
      <c r="EF33" s="89"/>
      <c r="EG33" s="89"/>
      <c r="EH33" s="89"/>
      <c r="EI33" s="89"/>
      <c r="EJ33" s="89"/>
      <c r="EK33" s="89"/>
      <c r="EL33" s="89"/>
      <c r="EM33" s="89"/>
      <c r="EN33" s="89"/>
      <c r="EO33" s="89"/>
      <c r="EP33" s="89"/>
      <c r="EQ33" s="89"/>
      <c r="ER33" s="89"/>
      <c r="ES33" s="89"/>
      <c r="ET33" s="89"/>
      <c r="EU33" s="89"/>
      <c r="EV33" s="89"/>
      <c r="EW33" s="89"/>
      <c r="EX33" s="89"/>
      <c r="EY33" s="89"/>
      <c r="EZ33" s="89"/>
      <c r="FA33" s="89"/>
      <c r="FB33" s="89"/>
      <c r="FC33" s="89"/>
      <c r="FD33" s="89"/>
      <c r="FE33" s="89"/>
      <c r="FF33" s="89"/>
      <c r="FG33" s="89"/>
      <c r="FH33" s="89"/>
      <c r="FI33" s="89"/>
      <c r="FJ33" s="89"/>
      <c r="FK33" s="89"/>
      <c r="FL33" s="89"/>
      <c r="FM33" s="89"/>
      <c r="FN33" s="89"/>
      <c r="FO33" s="89"/>
      <c r="FP33" s="89"/>
      <c r="FQ33" s="89"/>
      <c r="FR33" s="89"/>
      <c r="FS33" s="89"/>
      <c r="FT33" s="89"/>
      <c r="FU33" s="89"/>
      <c r="FV33" s="89"/>
      <c r="FW33" s="89"/>
      <c r="FX33" s="89"/>
      <c r="FY33" s="89"/>
      <c r="FZ33" s="89"/>
      <c r="GA33" s="89"/>
      <c r="GB33" s="89"/>
      <c r="GC33" s="89"/>
      <c r="GD33" s="89"/>
      <c r="GE33" s="89"/>
      <c r="GF33" s="89"/>
      <c r="GG33" s="89"/>
      <c r="GH33" s="89"/>
      <c r="GI33" s="89"/>
      <c r="GJ33" s="89"/>
      <c r="GK33" s="89"/>
      <c r="GL33" s="89"/>
      <c r="GM33" s="89"/>
      <c r="GN33" s="89"/>
      <c r="GO33" s="89"/>
      <c r="GP33" s="89"/>
      <c r="GQ33" s="89"/>
      <c r="GR33" s="89"/>
      <c r="GS33" s="89"/>
      <c r="GT33" s="89"/>
      <c r="GU33" s="89"/>
      <c r="GV33" s="89"/>
      <c r="GW33" s="89"/>
      <c r="GX33" s="89"/>
      <c r="GY33" s="89"/>
      <c r="GZ33" s="89"/>
      <c r="HA33" s="89"/>
      <c r="HB33" s="89"/>
      <c r="HC33" s="89"/>
      <c r="HD33" s="89"/>
      <c r="HE33" s="89"/>
      <c r="HF33" s="89"/>
      <c r="HG33" s="89"/>
      <c r="HH33" s="89"/>
      <c r="HI33" s="89"/>
      <c r="HJ33" s="89"/>
      <c r="HK33" s="89"/>
      <c r="HL33" s="89"/>
      <c r="HM33" s="89"/>
      <c r="HN33" s="89"/>
      <c r="HO33" s="89"/>
      <c r="HP33" s="89"/>
      <c r="HQ33" s="89"/>
      <c r="HR33" s="89"/>
      <c r="HS33" s="89"/>
      <c r="HT33" s="89"/>
      <c r="HU33" s="89"/>
      <c r="HV33" s="89"/>
      <c r="HW33" s="89"/>
      <c r="HX33" s="89"/>
      <c r="HY33" s="89"/>
      <c r="HZ33" s="89"/>
      <c r="IA33" s="89"/>
      <c r="IB33" s="89"/>
      <c r="IC33" s="89"/>
      <c r="ID33" s="89"/>
      <c r="IE33" s="89"/>
      <c r="IF33" s="89"/>
      <c r="IG33" s="89"/>
      <c r="IH33" s="89"/>
      <c r="II33" s="89"/>
      <c r="IJ33" s="89"/>
      <c r="IK33" s="89"/>
      <c r="IL33" s="89"/>
      <c r="IM33" s="89"/>
      <c r="IN33" s="89"/>
      <c r="IO33" s="89"/>
      <c r="IP33" s="89"/>
      <c r="IQ33" s="89"/>
      <c r="IR33" s="89"/>
      <c r="IS33" s="89"/>
    </row>
    <row r="34" spans="1:253" ht="18" customHeight="1">
      <c r="A34" s="67"/>
      <c r="B34" s="85"/>
      <c r="C34" s="78"/>
      <c r="D34" s="79"/>
      <c r="E34" s="79"/>
      <c r="F34" s="79"/>
      <c r="G34" s="206"/>
      <c r="H34" s="76"/>
      <c r="I34" s="79"/>
      <c r="J34" s="76"/>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89"/>
      <c r="CD34" s="89"/>
      <c r="CE34" s="89"/>
      <c r="CF34" s="89"/>
      <c r="CG34" s="89"/>
      <c r="CH34" s="89"/>
      <c r="CI34" s="89"/>
      <c r="CJ34" s="89"/>
      <c r="CK34" s="89"/>
      <c r="CL34" s="89"/>
      <c r="CM34" s="89"/>
      <c r="CN34" s="89"/>
      <c r="CO34" s="89"/>
      <c r="CP34" s="89"/>
      <c r="CQ34" s="89"/>
      <c r="CR34" s="89"/>
      <c r="CS34" s="89"/>
      <c r="CT34" s="89"/>
      <c r="CU34" s="89"/>
      <c r="CV34" s="89"/>
      <c r="CW34" s="89"/>
      <c r="CX34" s="89"/>
      <c r="CY34" s="89"/>
      <c r="CZ34" s="89"/>
      <c r="DA34" s="89"/>
      <c r="DB34" s="89"/>
      <c r="DC34" s="89"/>
      <c r="DD34" s="89"/>
      <c r="DE34" s="89"/>
      <c r="DF34" s="89"/>
      <c r="DG34" s="89"/>
      <c r="DH34" s="89"/>
      <c r="DI34" s="89"/>
      <c r="DJ34" s="89"/>
      <c r="DK34" s="89"/>
      <c r="DL34" s="89"/>
      <c r="DM34" s="89"/>
      <c r="DN34" s="89"/>
      <c r="DO34" s="89"/>
      <c r="DP34" s="89"/>
      <c r="DQ34" s="89"/>
      <c r="DR34" s="89"/>
      <c r="DS34" s="89"/>
      <c r="DT34" s="89"/>
      <c r="DU34" s="89"/>
      <c r="DV34" s="89"/>
      <c r="DW34" s="89"/>
      <c r="DX34" s="89"/>
      <c r="DY34" s="89"/>
      <c r="DZ34" s="89"/>
      <c r="EA34" s="89"/>
      <c r="EB34" s="89"/>
      <c r="EC34" s="89"/>
      <c r="ED34" s="89"/>
      <c r="EE34" s="89"/>
      <c r="EF34" s="89"/>
      <c r="EG34" s="89"/>
      <c r="EH34" s="89"/>
      <c r="EI34" s="89"/>
      <c r="EJ34" s="89"/>
      <c r="EK34" s="89"/>
      <c r="EL34" s="89"/>
      <c r="EM34" s="89"/>
      <c r="EN34" s="89"/>
      <c r="EO34" s="89"/>
      <c r="EP34" s="89"/>
      <c r="EQ34" s="89"/>
      <c r="ER34" s="89"/>
      <c r="ES34" s="89"/>
      <c r="ET34" s="89"/>
      <c r="EU34" s="89"/>
      <c r="EV34" s="89"/>
      <c r="EW34" s="89"/>
      <c r="EX34" s="89"/>
      <c r="EY34" s="89"/>
      <c r="EZ34" s="89"/>
      <c r="FA34" s="89"/>
      <c r="FB34" s="89"/>
      <c r="FC34" s="89"/>
      <c r="FD34" s="89"/>
      <c r="FE34" s="89"/>
      <c r="FF34" s="89"/>
      <c r="FG34" s="89"/>
      <c r="FH34" s="89"/>
      <c r="FI34" s="89"/>
      <c r="FJ34" s="89"/>
      <c r="FK34" s="89"/>
      <c r="FL34" s="89"/>
      <c r="FM34" s="89"/>
      <c r="FN34" s="89"/>
      <c r="FO34" s="89"/>
      <c r="FP34" s="89"/>
      <c r="FQ34" s="89"/>
      <c r="FR34" s="89"/>
      <c r="FS34" s="89"/>
      <c r="FT34" s="89"/>
      <c r="FU34" s="89"/>
      <c r="FV34" s="89"/>
      <c r="FW34" s="89"/>
      <c r="FX34" s="89"/>
      <c r="FY34" s="89"/>
      <c r="FZ34" s="89"/>
      <c r="GA34" s="89"/>
      <c r="GB34" s="89"/>
      <c r="GC34" s="89"/>
      <c r="GD34" s="89"/>
      <c r="GE34" s="89"/>
      <c r="GF34" s="89"/>
      <c r="GG34" s="89"/>
      <c r="GH34" s="89"/>
      <c r="GI34" s="89"/>
      <c r="GJ34" s="89"/>
      <c r="GK34" s="89"/>
      <c r="GL34" s="89"/>
      <c r="GM34" s="89"/>
      <c r="GN34" s="89"/>
      <c r="GO34" s="89"/>
      <c r="GP34" s="89"/>
      <c r="GQ34" s="89"/>
      <c r="GR34" s="89"/>
      <c r="GS34" s="89"/>
      <c r="GT34" s="89"/>
      <c r="GU34" s="89"/>
      <c r="GV34" s="89"/>
      <c r="GW34" s="89"/>
      <c r="GX34" s="89"/>
      <c r="GY34" s="89"/>
      <c r="GZ34" s="89"/>
      <c r="HA34" s="89"/>
      <c r="HB34" s="89"/>
      <c r="HC34" s="89"/>
      <c r="HD34" s="89"/>
      <c r="HE34" s="89"/>
      <c r="HF34" s="89"/>
      <c r="HG34" s="89"/>
      <c r="HH34" s="89"/>
      <c r="HI34" s="89"/>
      <c r="HJ34" s="89"/>
      <c r="HK34" s="89"/>
      <c r="HL34" s="89"/>
      <c r="HM34" s="89"/>
      <c r="HN34" s="89"/>
      <c r="HO34" s="89"/>
      <c r="HP34" s="89"/>
      <c r="HQ34" s="89"/>
      <c r="HR34" s="89"/>
      <c r="HS34" s="89"/>
      <c r="HT34" s="89"/>
      <c r="HU34" s="89"/>
      <c r="HV34" s="89"/>
      <c r="HW34" s="89"/>
      <c r="HX34" s="89"/>
      <c r="HY34" s="89"/>
      <c r="HZ34" s="89"/>
      <c r="IA34" s="89"/>
      <c r="IB34" s="89"/>
      <c r="IC34" s="89"/>
      <c r="ID34" s="89"/>
      <c r="IE34" s="89"/>
      <c r="IF34" s="89"/>
      <c r="IG34" s="89"/>
      <c r="IH34" s="89"/>
      <c r="II34" s="89"/>
      <c r="IJ34" s="89"/>
      <c r="IK34" s="89"/>
      <c r="IL34" s="89"/>
      <c r="IM34" s="89"/>
      <c r="IN34" s="89"/>
      <c r="IO34" s="89"/>
      <c r="IP34" s="89"/>
      <c r="IQ34" s="89"/>
      <c r="IR34" s="89"/>
      <c r="IS34" s="89"/>
    </row>
    <row r="35" spans="1:253" ht="18" customHeight="1">
      <c r="A35" s="82" t="s">
        <v>60</v>
      </c>
      <c r="B35" s="59">
        <v>1425.93</v>
      </c>
      <c r="C35" s="207" t="s">
        <v>61</v>
      </c>
      <c r="D35" s="79">
        <f>SUM(D6:D17)</f>
        <v>1425.93</v>
      </c>
      <c r="E35" s="79">
        <f>SUM(E6:E17)</f>
        <v>1425.93</v>
      </c>
      <c r="F35" s="79">
        <f>SUM(F6:F14)</f>
        <v>0</v>
      </c>
      <c r="G35" s="202" t="s">
        <v>61</v>
      </c>
      <c r="H35" s="79">
        <f>SUM(H6:H33)</f>
        <v>1425.93</v>
      </c>
      <c r="I35" s="79">
        <f>SUM(I6:I33)</f>
        <v>1425.93</v>
      </c>
      <c r="J35" s="79">
        <f>SUM(J6:J33)</f>
        <v>0</v>
      </c>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8"/>
      <c r="FE35" s="38"/>
      <c r="FF35" s="38"/>
      <c r="FG35" s="38"/>
      <c r="FH35" s="90"/>
      <c r="FI35" s="90"/>
      <c r="FJ35" s="90"/>
      <c r="FK35" s="90"/>
      <c r="FL35" s="90"/>
      <c r="FM35" s="90"/>
      <c r="FN35" s="90"/>
      <c r="FO35" s="90"/>
      <c r="FP35" s="90"/>
      <c r="FQ35" s="90"/>
      <c r="FR35" s="90"/>
      <c r="FS35" s="90"/>
      <c r="FT35" s="90"/>
      <c r="FU35" s="90"/>
      <c r="FV35" s="90"/>
      <c r="FW35" s="90"/>
      <c r="FX35" s="90"/>
      <c r="FY35" s="90"/>
      <c r="FZ35" s="90"/>
      <c r="GA35" s="90"/>
      <c r="GB35" s="90"/>
      <c r="GC35" s="90"/>
      <c r="GD35" s="90"/>
      <c r="GE35" s="90"/>
      <c r="GF35" s="90"/>
      <c r="GG35" s="90"/>
      <c r="GH35" s="90"/>
      <c r="GI35" s="90"/>
      <c r="GJ35" s="90"/>
      <c r="GK35" s="90"/>
      <c r="GL35" s="90"/>
      <c r="GM35" s="90"/>
      <c r="GN35" s="90"/>
      <c r="GO35" s="90"/>
      <c r="GP35" s="90"/>
      <c r="GQ35" s="90"/>
      <c r="GR35" s="90"/>
      <c r="GS35" s="90"/>
      <c r="GT35" s="90"/>
      <c r="GU35" s="90"/>
      <c r="GV35" s="90"/>
      <c r="GW35" s="90"/>
      <c r="GX35" s="90"/>
      <c r="GY35" s="90"/>
      <c r="GZ35" s="90"/>
      <c r="HA35" s="90"/>
      <c r="HB35" s="90"/>
      <c r="HC35" s="90"/>
      <c r="HD35" s="90"/>
      <c r="HE35" s="90"/>
      <c r="HF35" s="90"/>
      <c r="HG35" s="90"/>
      <c r="HH35" s="90"/>
      <c r="HI35" s="90"/>
      <c r="HJ35" s="90"/>
      <c r="HK35" s="90"/>
      <c r="HL35" s="90"/>
      <c r="HM35" s="90"/>
      <c r="HN35" s="90"/>
      <c r="HO35" s="90"/>
      <c r="HP35" s="90"/>
      <c r="HQ35" s="90"/>
      <c r="HR35" s="90"/>
      <c r="HS35" s="90"/>
      <c r="HT35" s="90"/>
      <c r="HU35" s="90"/>
      <c r="HV35" s="90"/>
      <c r="HW35" s="90"/>
      <c r="HX35" s="90"/>
      <c r="HY35" s="90"/>
      <c r="HZ35" s="90"/>
      <c r="IA35" s="90"/>
      <c r="IB35" s="90"/>
      <c r="IC35" s="90"/>
      <c r="ID35" s="90"/>
      <c r="IE35" s="90"/>
      <c r="IF35" s="90"/>
      <c r="IG35" s="90"/>
      <c r="IH35" s="90"/>
      <c r="II35" s="90"/>
      <c r="IJ35" s="90"/>
      <c r="IK35" s="90"/>
      <c r="IL35" s="90"/>
      <c r="IM35" s="90"/>
      <c r="IN35" s="90"/>
      <c r="IO35" s="90"/>
      <c r="IP35" s="90"/>
      <c r="IQ35" s="90"/>
      <c r="IR35" s="90"/>
      <c r="IS35" s="90"/>
    </row>
    <row r="36" spans="1:253" ht="18" customHeight="1">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90"/>
      <c r="FI36" s="90"/>
      <c r="FJ36" s="90"/>
      <c r="FK36" s="90"/>
      <c r="FL36" s="90"/>
      <c r="FM36" s="90"/>
      <c r="FN36" s="90"/>
      <c r="FO36" s="90"/>
      <c r="FP36" s="90"/>
      <c r="FQ36" s="90"/>
      <c r="FR36" s="90"/>
      <c r="FS36" s="90"/>
      <c r="FT36" s="90"/>
      <c r="FU36" s="90"/>
      <c r="FV36" s="90"/>
      <c r="FW36" s="90"/>
      <c r="FX36" s="90"/>
      <c r="FY36" s="90"/>
      <c r="FZ36" s="90"/>
      <c r="GA36" s="90"/>
      <c r="GB36" s="90"/>
      <c r="GC36" s="90"/>
      <c r="GD36" s="90"/>
      <c r="GE36" s="90"/>
      <c r="GF36" s="90"/>
      <c r="GG36" s="90"/>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row>
    <row r="37" spans="1:253" ht="18" customHeight="1">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c r="FC37" s="45"/>
      <c r="FD37" s="45"/>
      <c r="FE37" s="45"/>
      <c r="FF37" s="45"/>
      <c r="FG37" s="45"/>
      <c r="FH37" s="91"/>
      <c r="FI37" s="91"/>
      <c r="FJ37" s="91"/>
      <c r="FK37" s="91"/>
      <c r="FL37" s="91"/>
      <c r="FM37" s="91"/>
      <c r="FN37" s="91"/>
      <c r="FO37" s="91"/>
      <c r="FP37" s="91"/>
      <c r="FQ37" s="91"/>
      <c r="FR37" s="91"/>
      <c r="FS37" s="91"/>
      <c r="FT37" s="91"/>
      <c r="FU37" s="91"/>
      <c r="FV37" s="91"/>
      <c r="FW37" s="91"/>
      <c r="FX37" s="91"/>
      <c r="FY37" s="91"/>
      <c r="FZ37" s="91"/>
      <c r="GA37" s="91"/>
      <c r="GB37" s="91"/>
      <c r="GC37" s="91"/>
      <c r="GD37" s="91"/>
      <c r="GE37" s="91"/>
      <c r="GF37" s="91"/>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row>
    <row r="38" spans="1:253" ht="27" customHeight="1">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c r="FH38" s="91"/>
      <c r="FI38" s="91"/>
      <c r="FJ38" s="91"/>
      <c r="FK38" s="91"/>
      <c r="FL38" s="91"/>
      <c r="FM38" s="91"/>
      <c r="FN38" s="91"/>
      <c r="FO38" s="91"/>
      <c r="FP38" s="91"/>
      <c r="FQ38" s="91"/>
      <c r="FR38" s="91"/>
      <c r="FS38" s="91"/>
      <c r="FT38" s="91"/>
      <c r="FU38" s="91"/>
      <c r="FV38" s="91"/>
      <c r="FW38" s="91"/>
      <c r="FX38" s="91"/>
      <c r="FY38" s="91"/>
      <c r="FZ38" s="91"/>
      <c r="GA38" s="91"/>
      <c r="GB38" s="91"/>
      <c r="GC38" s="91"/>
      <c r="GD38" s="91"/>
      <c r="GE38" s="91"/>
      <c r="GF38" s="91"/>
      <c r="GG38" s="91"/>
      <c r="GH38" s="91"/>
      <c r="GI38" s="91"/>
      <c r="GJ38" s="91"/>
      <c r="GK38" s="91"/>
      <c r="GL38" s="91"/>
      <c r="GM38" s="91"/>
      <c r="GN38" s="91"/>
      <c r="GO38" s="91"/>
      <c r="GP38" s="91"/>
      <c r="GQ38" s="91"/>
      <c r="GR38" s="91"/>
      <c r="GS38" s="91"/>
      <c r="GT38" s="91"/>
      <c r="GU38" s="91"/>
      <c r="GV38" s="91"/>
      <c r="GW38" s="91"/>
      <c r="GX38" s="91"/>
      <c r="GY38" s="91"/>
      <c r="GZ38" s="91"/>
      <c r="HA38" s="91"/>
      <c r="HB38" s="91"/>
      <c r="HC38" s="91"/>
      <c r="HD38" s="91"/>
      <c r="HE38" s="91"/>
      <c r="HF38" s="91"/>
      <c r="HG38" s="91"/>
      <c r="HH38" s="91"/>
      <c r="HI38" s="91"/>
      <c r="HJ38" s="91"/>
      <c r="HK38" s="91"/>
      <c r="HL38" s="91"/>
      <c r="HM38" s="91"/>
      <c r="HN38" s="91"/>
      <c r="HO38" s="91"/>
      <c r="HP38" s="91"/>
      <c r="HQ38" s="91"/>
      <c r="HR38" s="91"/>
      <c r="HS38" s="91"/>
      <c r="HT38" s="91"/>
      <c r="HU38" s="91"/>
      <c r="HV38" s="91"/>
      <c r="HW38" s="91"/>
      <c r="HX38" s="91"/>
      <c r="HY38" s="91"/>
      <c r="HZ38" s="91"/>
      <c r="IA38" s="91"/>
      <c r="IB38" s="91"/>
      <c r="IC38" s="91"/>
      <c r="ID38" s="91"/>
      <c r="IE38" s="91"/>
      <c r="IF38" s="91"/>
      <c r="IG38" s="91"/>
      <c r="IH38" s="91"/>
      <c r="II38" s="91"/>
      <c r="IJ38" s="91"/>
      <c r="IK38" s="91"/>
      <c r="IL38" s="91"/>
      <c r="IM38" s="91"/>
      <c r="IN38" s="91"/>
      <c r="IO38" s="91"/>
      <c r="IP38" s="91"/>
      <c r="IQ38" s="91"/>
      <c r="IR38" s="91"/>
      <c r="IS38" s="91"/>
    </row>
  </sheetData>
  <sheetProtection/>
  <printOptions horizontalCentered="1" verticalCentered="1"/>
  <pageMargins left="0.7493055555555556" right="0.7493055555555556" top="0.9993055555555556" bottom="0.9993055555555556" header="0.49930555555555556" footer="0.49930555555555556"/>
  <pageSetup horizontalDpi="600" verticalDpi="600" orientation="landscape" paperSize="9" scale="65" r:id="rId1"/>
</worksheet>
</file>

<file path=xl/worksheets/sheet10.xml><?xml version="1.0" encoding="utf-8"?>
<worksheet xmlns="http://schemas.openxmlformats.org/spreadsheetml/2006/main" xmlns:r="http://schemas.openxmlformats.org/officeDocument/2006/relationships">
  <dimension ref="A1:X40"/>
  <sheetViews>
    <sheetView showGridLines="0" showZeros="0" zoomScalePageLayoutView="0" workbookViewId="0" topLeftCell="G1">
      <selection activeCell="A1" sqref="A1"/>
    </sheetView>
  </sheetViews>
  <sheetFormatPr defaultColWidth="9.16015625" defaultRowHeight="12.75" customHeight="1"/>
  <cols>
    <col min="1" max="1" width="6.83203125" style="0" customWidth="1"/>
    <col min="2" max="3" width="5.5" style="0" customWidth="1"/>
    <col min="4" max="4" width="25.83203125" style="0" customWidth="1"/>
    <col min="5" max="5" width="31.16015625" style="0" customWidth="1"/>
    <col min="6" max="6" width="14.66015625" style="0" customWidth="1"/>
    <col min="7" max="7" width="31.83203125" style="0" customWidth="1"/>
    <col min="8" max="10" width="9" style="0" customWidth="1"/>
    <col min="11" max="11" width="22.16015625" style="0" customWidth="1"/>
    <col min="12" max="12" width="16.83203125" style="0" customWidth="1"/>
    <col min="13" max="14" width="13.83203125" style="0" customWidth="1"/>
    <col min="15" max="15" width="8.16015625" style="0" customWidth="1"/>
    <col min="16" max="17" width="13.83203125" style="0" customWidth="1"/>
    <col min="18" max="18" width="8" style="0" customWidth="1"/>
    <col min="19" max="19" width="10" style="0" customWidth="1"/>
    <col min="20" max="20" width="9.83203125" style="0" customWidth="1"/>
    <col min="21" max="21" width="10" style="0" customWidth="1"/>
  </cols>
  <sheetData>
    <row r="1" spans="1:11" ht="9.75" customHeight="1">
      <c r="A1" s="1"/>
      <c r="H1" s="1"/>
      <c r="I1" s="1"/>
      <c r="J1" s="1"/>
      <c r="K1" s="1"/>
    </row>
    <row r="2" spans="1:21" ht="22.5" customHeight="1">
      <c r="A2" s="15" t="s">
        <v>229</v>
      </c>
      <c r="B2" s="160"/>
      <c r="C2" s="160"/>
      <c r="D2" s="160"/>
      <c r="E2" s="160"/>
      <c r="F2" s="160"/>
      <c r="G2" s="160"/>
      <c r="H2" s="128"/>
      <c r="I2" s="128"/>
      <c r="J2" s="128"/>
      <c r="K2" s="128"/>
      <c r="L2" s="160"/>
      <c r="M2" s="160"/>
      <c r="N2" s="160"/>
      <c r="O2" s="160"/>
      <c r="P2" s="160"/>
      <c r="Q2" s="160"/>
      <c r="R2" s="160"/>
      <c r="S2" s="160"/>
      <c r="T2" s="17"/>
      <c r="U2" s="17"/>
    </row>
    <row r="3" spans="1:21" ht="22.5" customHeight="1">
      <c r="A3" s="161" t="s">
        <v>1</v>
      </c>
      <c r="B3" s="161"/>
      <c r="C3" s="162"/>
      <c r="D3" s="162"/>
      <c r="E3" s="162"/>
      <c r="F3" s="162"/>
      <c r="G3" s="162"/>
      <c r="H3" s="161"/>
      <c r="I3" s="161"/>
      <c r="J3" s="161"/>
      <c r="K3" s="161"/>
      <c r="L3" s="162"/>
      <c r="M3" s="162"/>
      <c r="N3" s="162"/>
      <c r="O3" s="162"/>
      <c r="P3" s="162"/>
      <c r="Q3" s="162"/>
      <c r="R3" s="162"/>
      <c r="S3" s="162"/>
      <c r="U3" s="173" t="s">
        <v>2</v>
      </c>
    </row>
    <row r="4" spans="1:21" ht="22.5" customHeight="1">
      <c r="A4" s="215" t="s">
        <v>82</v>
      </c>
      <c r="B4" s="215" t="s">
        <v>83</v>
      </c>
      <c r="C4" s="215" t="s">
        <v>84</v>
      </c>
      <c r="D4" s="215" t="s">
        <v>85</v>
      </c>
      <c r="E4" s="215" t="s">
        <v>230</v>
      </c>
      <c r="F4" s="215" t="s">
        <v>231</v>
      </c>
      <c r="G4" s="213" t="s">
        <v>232</v>
      </c>
      <c r="H4" s="163" t="s">
        <v>233</v>
      </c>
      <c r="I4" s="165"/>
      <c r="J4" s="166"/>
      <c r="K4" s="210" t="s">
        <v>234</v>
      </c>
      <c r="L4" s="168" t="s">
        <v>235</v>
      </c>
      <c r="M4" s="167"/>
      <c r="N4" s="169"/>
      <c r="O4" s="169"/>
      <c r="P4" s="169"/>
      <c r="Q4" s="169"/>
      <c r="R4" s="169"/>
      <c r="S4" s="169"/>
      <c r="T4" s="167"/>
      <c r="U4" s="167"/>
    </row>
    <row r="5" spans="1:21" ht="32.25" customHeight="1">
      <c r="A5" s="215"/>
      <c r="B5" s="215"/>
      <c r="C5" s="215"/>
      <c r="D5" s="215"/>
      <c r="E5" s="215"/>
      <c r="F5" s="215"/>
      <c r="G5" s="213"/>
      <c r="H5" s="145" t="s">
        <v>236</v>
      </c>
      <c r="I5" s="145" t="s">
        <v>237</v>
      </c>
      <c r="J5" s="131" t="s">
        <v>238</v>
      </c>
      <c r="K5" s="210"/>
      <c r="L5" s="144" t="s">
        <v>67</v>
      </c>
      <c r="M5" s="145" t="s">
        <v>239</v>
      </c>
      <c r="N5" s="170" t="s">
        <v>69</v>
      </c>
      <c r="O5" s="170" t="s">
        <v>70</v>
      </c>
      <c r="P5" s="170" t="s">
        <v>71</v>
      </c>
      <c r="Q5" s="170" t="s">
        <v>72</v>
      </c>
      <c r="R5" s="170" t="s">
        <v>73</v>
      </c>
      <c r="S5" s="170" t="s">
        <v>74</v>
      </c>
      <c r="T5" s="145" t="s">
        <v>75</v>
      </c>
      <c r="U5" s="145" t="s">
        <v>57</v>
      </c>
    </row>
    <row r="6" spans="1:21" ht="24" customHeight="1">
      <c r="A6" s="132" t="s">
        <v>76</v>
      </c>
      <c r="B6" s="164" t="s">
        <v>76</v>
      </c>
      <c r="C6" s="132" t="s">
        <v>76</v>
      </c>
      <c r="D6" s="132" t="s">
        <v>76</v>
      </c>
      <c r="E6" s="164" t="s">
        <v>76</v>
      </c>
      <c r="F6" s="132" t="s">
        <v>76</v>
      </c>
      <c r="G6" s="132" t="s">
        <v>76</v>
      </c>
      <c r="H6" s="21" t="s">
        <v>76</v>
      </c>
      <c r="I6" s="21" t="s">
        <v>76</v>
      </c>
      <c r="J6" s="21" t="s">
        <v>76</v>
      </c>
      <c r="K6" s="132" t="s">
        <v>76</v>
      </c>
      <c r="L6" s="21">
        <v>1</v>
      </c>
      <c r="M6" s="21">
        <f aca="true" t="shared" si="0" ref="M6:U6">L6+1</f>
        <v>2</v>
      </c>
      <c r="N6" s="21">
        <f t="shared" si="0"/>
        <v>3</v>
      </c>
      <c r="O6" s="21">
        <f t="shared" si="0"/>
        <v>4</v>
      </c>
      <c r="P6" s="21">
        <f t="shared" si="0"/>
        <v>5</v>
      </c>
      <c r="Q6" s="21">
        <f t="shared" si="0"/>
        <v>6</v>
      </c>
      <c r="R6" s="21">
        <f t="shared" si="0"/>
        <v>7</v>
      </c>
      <c r="S6" s="21">
        <f t="shared" si="0"/>
        <v>8</v>
      </c>
      <c r="T6" s="21">
        <f t="shared" si="0"/>
        <v>9</v>
      </c>
      <c r="U6" s="21">
        <f t="shared" si="0"/>
        <v>10</v>
      </c>
    </row>
    <row r="7" spans="1:24" ht="24" customHeight="1">
      <c r="A7" s="136"/>
      <c r="B7" s="136"/>
      <c r="C7" s="136"/>
      <c r="D7" s="158"/>
      <c r="E7" s="133" t="s">
        <v>77</v>
      </c>
      <c r="F7" s="133"/>
      <c r="G7" s="134" t="s">
        <v>240</v>
      </c>
      <c r="H7" s="136"/>
      <c r="I7" s="136"/>
      <c r="J7" s="98"/>
      <c r="K7" s="171"/>
      <c r="L7" s="172">
        <v>831.25</v>
      </c>
      <c r="M7" s="24">
        <v>831.25</v>
      </c>
      <c r="N7" s="24">
        <v>823.25</v>
      </c>
      <c r="O7" s="24">
        <v>0</v>
      </c>
      <c r="P7" s="24">
        <v>0</v>
      </c>
      <c r="Q7" s="24">
        <v>0</v>
      </c>
      <c r="R7" s="24">
        <v>0</v>
      </c>
      <c r="S7" s="24">
        <v>8</v>
      </c>
      <c r="T7" s="24">
        <v>0</v>
      </c>
      <c r="U7" s="24">
        <v>0</v>
      </c>
      <c r="V7" s="1"/>
      <c r="W7" s="1"/>
      <c r="X7" s="1"/>
    </row>
    <row r="8" spans="1:24" ht="24" customHeight="1">
      <c r="A8" s="136"/>
      <c r="B8" s="136"/>
      <c r="C8" s="136"/>
      <c r="D8" s="158"/>
      <c r="E8" s="133" t="s">
        <v>165</v>
      </c>
      <c r="F8" s="133"/>
      <c r="G8" s="134" t="s">
        <v>240</v>
      </c>
      <c r="H8" s="136"/>
      <c r="I8" s="136"/>
      <c r="J8" s="98"/>
      <c r="K8" s="171"/>
      <c r="L8" s="172">
        <v>831.25</v>
      </c>
      <c r="M8" s="24">
        <v>831.25</v>
      </c>
      <c r="N8" s="24">
        <v>823.25</v>
      </c>
      <c r="O8" s="24">
        <v>0</v>
      </c>
      <c r="P8" s="24">
        <v>0</v>
      </c>
      <c r="Q8" s="24">
        <v>0</v>
      </c>
      <c r="R8" s="24">
        <v>0</v>
      </c>
      <c r="S8" s="24">
        <v>8</v>
      </c>
      <c r="T8" s="24">
        <v>0</v>
      </c>
      <c r="U8" s="24">
        <v>0</v>
      </c>
      <c r="X8" s="1"/>
    </row>
    <row r="9" spans="1:24" ht="24" customHeight="1">
      <c r="A9" s="136"/>
      <c r="B9" s="136"/>
      <c r="C9" s="136"/>
      <c r="D9" s="158"/>
      <c r="E9" s="133" t="s">
        <v>166</v>
      </c>
      <c r="F9" s="133"/>
      <c r="G9" s="134" t="s">
        <v>240</v>
      </c>
      <c r="H9" s="136"/>
      <c r="I9" s="136"/>
      <c r="J9" s="98"/>
      <c r="K9" s="171"/>
      <c r="L9" s="172">
        <v>775.78</v>
      </c>
      <c r="M9" s="24">
        <v>775.78</v>
      </c>
      <c r="N9" s="24">
        <v>775.78</v>
      </c>
      <c r="O9" s="24">
        <v>0</v>
      </c>
      <c r="P9" s="24">
        <v>0</v>
      </c>
      <c r="Q9" s="24">
        <v>0</v>
      </c>
      <c r="R9" s="24">
        <v>0</v>
      </c>
      <c r="S9" s="24">
        <v>0</v>
      </c>
      <c r="T9" s="24">
        <v>0</v>
      </c>
      <c r="U9" s="24">
        <v>0</v>
      </c>
      <c r="X9" s="1"/>
    </row>
    <row r="10" spans="1:21" ht="24" customHeight="1">
      <c r="A10" s="136"/>
      <c r="B10" s="136"/>
      <c r="C10" s="136"/>
      <c r="D10" s="158"/>
      <c r="E10" s="133" t="s">
        <v>241</v>
      </c>
      <c r="F10" s="133"/>
      <c r="G10" s="134" t="s">
        <v>240</v>
      </c>
      <c r="H10" s="136"/>
      <c r="I10" s="136"/>
      <c r="J10" s="98"/>
      <c r="K10" s="171"/>
      <c r="L10" s="172">
        <v>497.78</v>
      </c>
      <c r="M10" s="24">
        <v>497.78</v>
      </c>
      <c r="N10" s="24">
        <v>497.78</v>
      </c>
      <c r="O10" s="24">
        <v>0</v>
      </c>
      <c r="P10" s="24">
        <v>0</v>
      </c>
      <c r="Q10" s="24">
        <v>0</v>
      </c>
      <c r="R10" s="24">
        <v>0</v>
      </c>
      <c r="S10" s="24">
        <v>0</v>
      </c>
      <c r="T10" s="24">
        <v>0</v>
      </c>
      <c r="U10" s="24">
        <v>0</v>
      </c>
    </row>
    <row r="11" spans="1:23" ht="24" customHeight="1">
      <c r="A11" s="136" t="s">
        <v>89</v>
      </c>
      <c r="B11" s="136" t="s">
        <v>91</v>
      </c>
      <c r="C11" s="136" t="s">
        <v>97</v>
      </c>
      <c r="D11" s="158" t="s">
        <v>242</v>
      </c>
      <c r="E11" s="133" t="s">
        <v>243</v>
      </c>
      <c r="F11" s="133" t="s">
        <v>244</v>
      </c>
      <c r="G11" s="134" t="s">
        <v>245</v>
      </c>
      <c r="H11" s="136" t="s">
        <v>246</v>
      </c>
      <c r="I11" s="136"/>
      <c r="J11" s="98" t="s">
        <v>247</v>
      </c>
      <c r="K11" s="171" t="s">
        <v>216</v>
      </c>
      <c r="L11" s="172">
        <v>295</v>
      </c>
      <c r="M11" s="24">
        <v>295</v>
      </c>
      <c r="N11" s="24">
        <v>295</v>
      </c>
      <c r="O11" s="24">
        <v>0</v>
      </c>
      <c r="P11" s="24">
        <v>0</v>
      </c>
      <c r="Q11" s="24">
        <v>0</v>
      </c>
      <c r="R11" s="24">
        <v>0</v>
      </c>
      <c r="S11" s="24">
        <v>0</v>
      </c>
      <c r="T11" s="24">
        <v>0</v>
      </c>
      <c r="U11" s="24">
        <v>0</v>
      </c>
      <c r="W11" s="1"/>
    </row>
    <row r="12" spans="1:21" ht="24" customHeight="1">
      <c r="A12" s="136" t="s">
        <v>89</v>
      </c>
      <c r="B12" s="136" t="s">
        <v>91</v>
      </c>
      <c r="C12" s="136" t="s">
        <v>97</v>
      </c>
      <c r="D12" s="158" t="s">
        <v>242</v>
      </c>
      <c r="E12" s="133" t="s">
        <v>248</v>
      </c>
      <c r="F12" s="133" t="s">
        <v>249</v>
      </c>
      <c r="G12" s="134" t="s">
        <v>250</v>
      </c>
      <c r="H12" s="136"/>
      <c r="I12" s="136" t="s">
        <v>251</v>
      </c>
      <c r="J12" s="98" t="s">
        <v>246</v>
      </c>
      <c r="K12" s="171" t="s">
        <v>190</v>
      </c>
      <c r="L12" s="172">
        <v>202.78</v>
      </c>
      <c r="M12" s="24">
        <v>202.78</v>
      </c>
      <c r="N12" s="24">
        <v>202.78</v>
      </c>
      <c r="O12" s="24">
        <v>0</v>
      </c>
      <c r="P12" s="24">
        <v>0</v>
      </c>
      <c r="Q12" s="24">
        <v>0</v>
      </c>
      <c r="R12" s="24">
        <v>0</v>
      </c>
      <c r="S12" s="24">
        <v>0</v>
      </c>
      <c r="T12" s="24">
        <v>0</v>
      </c>
      <c r="U12" s="24">
        <v>0</v>
      </c>
    </row>
    <row r="13" spans="1:21" ht="24" customHeight="1">
      <c r="A13" s="136"/>
      <c r="B13" s="136"/>
      <c r="C13" s="136"/>
      <c r="D13" s="158"/>
      <c r="E13" s="133" t="s">
        <v>252</v>
      </c>
      <c r="F13" s="133"/>
      <c r="G13" s="134" t="s">
        <v>240</v>
      </c>
      <c r="H13" s="136"/>
      <c r="I13" s="136"/>
      <c r="J13" s="98"/>
      <c r="K13" s="171"/>
      <c r="L13" s="172">
        <v>26</v>
      </c>
      <c r="M13" s="24">
        <v>26</v>
      </c>
      <c r="N13" s="24">
        <v>26</v>
      </c>
      <c r="O13" s="24">
        <v>0</v>
      </c>
      <c r="P13" s="24">
        <v>0</v>
      </c>
      <c r="Q13" s="24">
        <v>0</v>
      </c>
      <c r="R13" s="24">
        <v>0</v>
      </c>
      <c r="S13" s="24">
        <v>0</v>
      </c>
      <c r="T13" s="24">
        <v>0</v>
      </c>
      <c r="U13" s="24">
        <v>0</v>
      </c>
    </row>
    <row r="14" spans="1:22" ht="24" customHeight="1">
      <c r="A14" s="136" t="s">
        <v>89</v>
      </c>
      <c r="B14" s="136" t="s">
        <v>91</v>
      </c>
      <c r="C14" s="136" t="s">
        <v>97</v>
      </c>
      <c r="D14" s="158" t="s">
        <v>242</v>
      </c>
      <c r="E14" s="133" t="s">
        <v>253</v>
      </c>
      <c r="F14" s="133" t="s">
        <v>254</v>
      </c>
      <c r="G14" s="134" t="s">
        <v>255</v>
      </c>
      <c r="H14" s="136" t="s">
        <v>246</v>
      </c>
      <c r="I14" s="136"/>
      <c r="J14" s="98" t="s">
        <v>246</v>
      </c>
      <c r="K14" s="171" t="s">
        <v>256</v>
      </c>
      <c r="L14" s="172">
        <v>10</v>
      </c>
      <c r="M14" s="24">
        <v>10</v>
      </c>
      <c r="N14" s="24">
        <v>10</v>
      </c>
      <c r="O14" s="24">
        <v>0</v>
      </c>
      <c r="P14" s="24">
        <v>0</v>
      </c>
      <c r="Q14" s="24">
        <v>0</v>
      </c>
      <c r="R14" s="24">
        <v>0</v>
      </c>
      <c r="S14" s="24">
        <v>0</v>
      </c>
      <c r="T14" s="24">
        <v>0</v>
      </c>
      <c r="U14" s="24">
        <v>0</v>
      </c>
      <c r="V14" s="1"/>
    </row>
    <row r="15" spans="1:21" ht="24" customHeight="1">
      <c r="A15" s="136" t="s">
        <v>89</v>
      </c>
      <c r="B15" s="136" t="s">
        <v>91</v>
      </c>
      <c r="C15" s="136" t="s">
        <v>97</v>
      </c>
      <c r="D15" s="158" t="s">
        <v>242</v>
      </c>
      <c r="E15" s="133" t="s">
        <v>257</v>
      </c>
      <c r="F15" s="133" t="s">
        <v>258</v>
      </c>
      <c r="G15" s="134" t="s">
        <v>259</v>
      </c>
      <c r="H15" s="136"/>
      <c r="I15" s="136" t="s">
        <v>251</v>
      </c>
      <c r="J15" s="98"/>
      <c r="K15" s="171" t="s">
        <v>227</v>
      </c>
      <c r="L15" s="172">
        <v>16</v>
      </c>
      <c r="M15" s="24">
        <v>16</v>
      </c>
      <c r="N15" s="24">
        <v>16</v>
      </c>
      <c r="O15" s="24">
        <v>0</v>
      </c>
      <c r="P15" s="24">
        <v>0</v>
      </c>
      <c r="Q15" s="24">
        <v>0</v>
      </c>
      <c r="R15" s="24">
        <v>0</v>
      </c>
      <c r="S15" s="24">
        <v>0</v>
      </c>
      <c r="T15" s="24">
        <v>0</v>
      </c>
      <c r="U15" s="24">
        <v>0</v>
      </c>
    </row>
    <row r="16" spans="1:21" ht="24" customHeight="1">
      <c r="A16" s="136"/>
      <c r="B16" s="136"/>
      <c r="C16" s="136"/>
      <c r="D16" s="158"/>
      <c r="E16" s="133" t="s">
        <v>260</v>
      </c>
      <c r="F16" s="133"/>
      <c r="G16" s="134" t="s">
        <v>240</v>
      </c>
      <c r="H16" s="136"/>
      <c r="I16" s="136"/>
      <c r="J16" s="98"/>
      <c r="K16" s="171"/>
      <c r="L16" s="172">
        <v>252</v>
      </c>
      <c r="M16" s="24">
        <v>252</v>
      </c>
      <c r="N16" s="24">
        <v>252</v>
      </c>
      <c r="O16" s="24">
        <v>0</v>
      </c>
      <c r="P16" s="24">
        <v>0</v>
      </c>
      <c r="Q16" s="24">
        <v>0</v>
      </c>
      <c r="R16" s="24">
        <v>0</v>
      </c>
      <c r="S16" s="24">
        <v>0</v>
      </c>
      <c r="T16" s="24">
        <v>0</v>
      </c>
      <c r="U16" s="24">
        <v>0</v>
      </c>
    </row>
    <row r="17" spans="1:21" ht="24" customHeight="1">
      <c r="A17" s="136" t="s">
        <v>89</v>
      </c>
      <c r="B17" s="136" t="s">
        <v>91</v>
      </c>
      <c r="C17" s="136" t="s">
        <v>97</v>
      </c>
      <c r="D17" s="158" t="s">
        <v>242</v>
      </c>
      <c r="E17" s="133" t="s">
        <v>261</v>
      </c>
      <c r="F17" s="133" t="s">
        <v>262</v>
      </c>
      <c r="G17" s="134" t="s">
        <v>263</v>
      </c>
      <c r="H17" s="136" t="s">
        <v>246</v>
      </c>
      <c r="I17" s="136"/>
      <c r="J17" s="98" t="s">
        <v>246</v>
      </c>
      <c r="K17" s="171" t="s">
        <v>156</v>
      </c>
      <c r="L17" s="172">
        <v>237</v>
      </c>
      <c r="M17" s="24">
        <v>237</v>
      </c>
      <c r="N17" s="24">
        <v>237</v>
      </c>
      <c r="O17" s="24">
        <v>0</v>
      </c>
      <c r="P17" s="24">
        <v>0</v>
      </c>
      <c r="Q17" s="24">
        <v>0</v>
      </c>
      <c r="R17" s="24">
        <v>0</v>
      </c>
      <c r="S17" s="24">
        <v>0</v>
      </c>
      <c r="T17" s="24">
        <v>0</v>
      </c>
      <c r="U17" s="24">
        <v>0</v>
      </c>
    </row>
    <row r="18" spans="1:21" ht="24" customHeight="1">
      <c r="A18" s="136" t="s">
        <v>89</v>
      </c>
      <c r="B18" s="136" t="s">
        <v>91</v>
      </c>
      <c r="C18" s="136" t="s">
        <v>97</v>
      </c>
      <c r="D18" s="158" t="s">
        <v>242</v>
      </c>
      <c r="E18" s="133" t="s">
        <v>264</v>
      </c>
      <c r="F18" s="133" t="s">
        <v>265</v>
      </c>
      <c r="G18" s="134" t="s">
        <v>266</v>
      </c>
      <c r="H18" s="136"/>
      <c r="I18" s="136"/>
      <c r="J18" s="98"/>
      <c r="K18" s="171" t="s">
        <v>156</v>
      </c>
      <c r="L18" s="172">
        <v>15</v>
      </c>
      <c r="M18" s="24">
        <v>15</v>
      </c>
      <c r="N18" s="24">
        <v>15</v>
      </c>
      <c r="O18" s="24">
        <v>0</v>
      </c>
      <c r="P18" s="24">
        <v>0</v>
      </c>
      <c r="Q18" s="24">
        <v>0</v>
      </c>
      <c r="R18" s="24">
        <v>0</v>
      </c>
      <c r="S18" s="24">
        <v>0</v>
      </c>
      <c r="T18" s="24">
        <v>0</v>
      </c>
      <c r="U18" s="24">
        <v>0</v>
      </c>
    </row>
    <row r="19" spans="1:21" ht="24" customHeight="1">
      <c r="A19" s="136"/>
      <c r="B19" s="136"/>
      <c r="C19" s="136"/>
      <c r="D19" s="158"/>
      <c r="E19" s="133" t="s">
        <v>181</v>
      </c>
      <c r="F19" s="133"/>
      <c r="G19" s="134" t="s">
        <v>240</v>
      </c>
      <c r="H19" s="136"/>
      <c r="I19" s="136"/>
      <c r="J19" s="98"/>
      <c r="K19" s="171"/>
      <c r="L19" s="172">
        <v>30.82</v>
      </c>
      <c r="M19" s="24">
        <v>30.82</v>
      </c>
      <c r="N19" s="24">
        <v>30.82</v>
      </c>
      <c r="O19" s="24">
        <v>0</v>
      </c>
      <c r="P19" s="24">
        <v>0</v>
      </c>
      <c r="Q19" s="24">
        <v>0</v>
      </c>
      <c r="R19" s="24">
        <v>0</v>
      </c>
      <c r="S19" s="24">
        <v>0</v>
      </c>
      <c r="T19" s="24">
        <v>0</v>
      </c>
      <c r="U19" s="24">
        <v>0</v>
      </c>
    </row>
    <row r="20" spans="1:21" ht="24" customHeight="1">
      <c r="A20" s="136"/>
      <c r="B20" s="136"/>
      <c r="C20" s="136"/>
      <c r="D20" s="158"/>
      <c r="E20" s="133" t="s">
        <v>241</v>
      </c>
      <c r="F20" s="133"/>
      <c r="G20" s="134" t="s">
        <v>240</v>
      </c>
      <c r="H20" s="136"/>
      <c r="I20" s="136"/>
      <c r="J20" s="98"/>
      <c r="K20" s="171"/>
      <c r="L20" s="172">
        <v>15.3</v>
      </c>
      <c r="M20" s="24">
        <v>15.3</v>
      </c>
      <c r="N20" s="24">
        <v>15.3</v>
      </c>
      <c r="O20" s="24">
        <v>0</v>
      </c>
      <c r="P20" s="24">
        <v>0</v>
      </c>
      <c r="Q20" s="24">
        <v>0</v>
      </c>
      <c r="R20" s="24">
        <v>0</v>
      </c>
      <c r="S20" s="24">
        <v>0</v>
      </c>
      <c r="T20" s="24">
        <v>0</v>
      </c>
      <c r="U20" s="24">
        <v>0</v>
      </c>
    </row>
    <row r="21" spans="1:21" ht="24" customHeight="1">
      <c r="A21" s="136" t="s">
        <v>89</v>
      </c>
      <c r="B21" s="136" t="s">
        <v>91</v>
      </c>
      <c r="C21" s="136" t="s">
        <v>97</v>
      </c>
      <c r="D21" s="158" t="s">
        <v>242</v>
      </c>
      <c r="E21" s="133" t="s">
        <v>267</v>
      </c>
      <c r="F21" s="133" t="s">
        <v>268</v>
      </c>
      <c r="G21" s="134" t="s">
        <v>269</v>
      </c>
      <c r="H21" s="136" t="s">
        <v>246</v>
      </c>
      <c r="I21" s="136" t="s">
        <v>251</v>
      </c>
      <c r="J21" s="98" t="s">
        <v>246</v>
      </c>
      <c r="K21" s="171" t="s">
        <v>216</v>
      </c>
      <c r="L21" s="172">
        <v>15.3</v>
      </c>
      <c r="M21" s="24">
        <v>15.3</v>
      </c>
      <c r="N21" s="24">
        <v>15.3</v>
      </c>
      <c r="O21" s="24">
        <v>0</v>
      </c>
      <c r="P21" s="24">
        <v>0</v>
      </c>
      <c r="Q21" s="24">
        <v>0</v>
      </c>
      <c r="R21" s="24">
        <v>0</v>
      </c>
      <c r="S21" s="24">
        <v>0</v>
      </c>
      <c r="T21" s="24">
        <v>0</v>
      </c>
      <c r="U21" s="24">
        <v>0</v>
      </c>
    </row>
    <row r="22" spans="1:21" ht="24" customHeight="1">
      <c r="A22" s="136"/>
      <c r="B22" s="136"/>
      <c r="C22" s="136"/>
      <c r="D22" s="158"/>
      <c r="E22" s="133" t="s">
        <v>252</v>
      </c>
      <c r="F22" s="133"/>
      <c r="G22" s="134" t="s">
        <v>240</v>
      </c>
      <c r="H22" s="136"/>
      <c r="I22" s="136"/>
      <c r="J22" s="98"/>
      <c r="K22" s="171"/>
      <c r="L22" s="172">
        <v>12</v>
      </c>
      <c r="M22" s="24">
        <v>12</v>
      </c>
      <c r="N22" s="24">
        <v>12</v>
      </c>
      <c r="O22" s="24">
        <v>0</v>
      </c>
      <c r="P22" s="24">
        <v>0</v>
      </c>
      <c r="Q22" s="24">
        <v>0</v>
      </c>
      <c r="R22" s="24">
        <v>0</v>
      </c>
      <c r="S22" s="24">
        <v>0</v>
      </c>
      <c r="T22" s="24">
        <v>0</v>
      </c>
      <c r="U22" s="24">
        <v>0</v>
      </c>
    </row>
    <row r="23" spans="1:21" ht="24" customHeight="1">
      <c r="A23" s="136" t="s">
        <v>89</v>
      </c>
      <c r="B23" s="136" t="s">
        <v>91</v>
      </c>
      <c r="C23" s="136" t="s">
        <v>97</v>
      </c>
      <c r="D23" s="158" t="s">
        <v>242</v>
      </c>
      <c r="E23" s="133" t="s">
        <v>270</v>
      </c>
      <c r="F23" s="133" t="s">
        <v>271</v>
      </c>
      <c r="G23" s="134" t="s">
        <v>272</v>
      </c>
      <c r="H23" s="136" t="s">
        <v>246</v>
      </c>
      <c r="I23" s="136" t="s">
        <v>251</v>
      </c>
      <c r="J23" s="98" t="s">
        <v>246</v>
      </c>
      <c r="K23" s="171" t="s">
        <v>256</v>
      </c>
      <c r="L23" s="172">
        <v>12</v>
      </c>
      <c r="M23" s="24">
        <v>12</v>
      </c>
      <c r="N23" s="24">
        <v>12</v>
      </c>
      <c r="O23" s="24">
        <v>0</v>
      </c>
      <c r="P23" s="24">
        <v>0</v>
      </c>
      <c r="Q23" s="24">
        <v>0</v>
      </c>
      <c r="R23" s="24">
        <v>0</v>
      </c>
      <c r="S23" s="24">
        <v>0</v>
      </c>
      <c r="T23" s="24">
        <v>0</v>
      </c>
      <c r="U23" s="24">
        <v>0</v>
      </c>
    </row>
    <row r="24" spans="1:21" ht="24" customHeight="1">
      <c r="A24" s="136"/>
      <c r="B24" s="136"/>
      <c r="C24" s="136"/>
      <c r="D24" s="158"/>
      <c r="E24" s="133" t="s">
        <v>260</v>
      </c>
      <c r="F24" s="133"/>
      <c r="G24" s="134" t="s">
        <v>240</v>
      </c>
      <c r="H24" s="136"/>
      <c r="I24" s="136"/>
      <c r="J24" s="98"/>
      <c r="K24" s="171"/>
      <c r="L24" s="172">
        <v>3.52</v>
      </c>
      <c r="M24" s="24">
        <v>3.52</v>
      </c>
      <c r="N24" s="24">
        <v>3.52</v>
      </c>
      <c r="O24" s="24">
        <v>0</v>
      </c>
      <c r="P24" s="24">
        <v>0</v>
      </c>
      <c r="Q24" s="24">
        <v>0</v>
      </c>
      <c r="R24" s="24">
        <v>0</v>
      </c>
      <c r="S24" s="24">
        <v>0</v>
      </c>
      <c r="T24" s="24">
        <v>0</v>
      </c>
      <c r="U24" s="24">
        <v>0</v>
      </c>
    </row>
    <row r="25" spans="1:21" ht="24" customHeight="1">
      <c r="A25" s="136" t="s">
        <v>89</v>
      </c>
      <c r="B25" s="136" t="s">
        <v>91</v>
      </c>
      <c r="C25" s="136" t="s">
        <v>97</v>
      </c>
      <c r="D25" s="158" t="s">
        <v>242</v>
      </c>
      <c r="E25" s="133" t="s">
        <v>273</v>
      </c>
      <c r="F25" s="133" t="s">
        <v>274</v>
      </c>
      <c r="G25" s="134" t="s">
        <v>275</v>
      </c>
      <c r="H25" s="136" t="s">
        <v>246</v>
      </c>
      <c r="I25" s="136" t="s">
        <v>251</v>
      </c>
      <c r="J25" s="98" t="s">
        <v>246</v>
      </c>
      <c r="K25" s="171" t="s">
        <v>156</v>
      </c>
      <c r="L25" s="172">
        <v>3.52</v>
      </c>
      <c r="M25" s="24">
        <v>3.52</v>
      </c>
      <c r="N25" s="24">
        <v>3.52</v>
      </c>
      <c r="O25" s="24">
        <v>0</v>
      </c>
      <c r="P25" s="24">
        <v>0</v>
      </c>
      <c r="Q25" s="24">
        <v>0</v>
      </c>
      <c r="R25" s="24">
        <v>0</v>
      </c>
      <c r="S25" s="24">
        <v>0</v>
      </c>
      <c r="T25" s="24">
        <v>0</v>
      </c>
      <c r="U25" s="24">
        <v>0</v>
      </c>
    </row>
    <row r="26" spans="1:21" ht="24" customHeight="1">
      <c r="A26" s="136"/>
      <c r="B26" s="136"/>
      <c r="C26" s="136"/>
      <c r="D26" s="158"/>
      <c r="E26" s="133" t="s">
        <v>188</v>
      </c>
      <c r="F26" s="133"/>
      <c r="G26" s="134" t="s">
        <v>240</v>
      </c>
      <c r="H26" s="136"/>
      <c r="I26" s="136"/>
      <c r="J26" s="98"/>
      <c r="K26" s="171"/>
      <c r="L26" s="172">
        <v>24.65</v>
      </c>
      <c r="M26" s="24">
        <v>24.65</v>
      </c>
      <c r="N26" s="24">
        <v>16.65</v>
      </c>
      <c r="O26" s="24">
        <v>0</v>
      </c>
      <c r="P26" s="24">
        <v>0</v>
      </c>
      <c r="Q26" s="24">
        <v>0</v>
      </c>
      <c r="R26" s="24">
        <v>0</v>
      </c>
      <c r="S26" s="24">
        <v>8</v>
      </c>
      <c r="T26" s="24">
        <v>0</v>
      </c>
      <c r="U26" s="24">
        <v>0</v>
      </c>
    </row>
    <row r="27" spans="1:21" ht="24" customHeight="1">
      <c r="A27" s="136"/>
      <c r="B27" s="136"/>
      <c r="C27" s="136"/>
      <c r="D27" s="158"/>
      <c r="E27" s="133" t="s">
        <v>241</v>
      </c>
      <c r="F27" s="133"/>
      <c r="G27" s="134" t="s">
        <v>240</v>
      </c>
      <c r="H27" s="136"/>
      <c r="I27" s="136"/>
      <c r="J27" s="98"/>
      <c r="K27" s="171"/>
      <c r="L27" s="172">
        <v>18</v>
      </c>
      <c r="M27" s="24">
        <v>18</v>
      </c>
      <c r="N27" s="24">
        <v>10</v>
      </c>
      <c r="O27" s="24">
        <v>0</v>
      </c>
      <c r="P27" s="24">
        <v>0</v>
      </c>
      <c r="Q27" s="24">
        <v>0</v>
      </c>
      <c r="R27" s="24">
        <v>0</v>
      </c>
      <c r="S27" s="24">
        <v>8</v>
      </c>
      <c r="T27" s="24">
        <v>0</v>
      </c>
      <c r="U27" s="24">
        <v>0</v>
      </c>
    </row>
    <row r="28" spans="1:21" ht="24" customHeight="1">
      <c r="A28" s="136" t="s">
        <v>89</v>
      </c>
      <c r="B28" s="136" t="s">
        <v>91</v>
      </c>
      <c r="C28" s="136" t="s">
        <v>97</v>
      </c>
      <c r="D28" s="158" t="s">
        <v>242</v>
      </c>
      <c r="E28" s="133" t="s">
        <v>276</v>
      </c>
      <c r="F28" s="133" t="s">
        <v>277</v>
      </c>
      <c r="G28" s="134" t="s">
        <v>278</v>
      </c>
      <c r="H28" s="136" t="s">
        <v>246</v>
      </c>
      <c r="I28" s="136" t="s">
        <v>279</v>
      </c>
      <c r="J28" s="98" t="s">
        <v>246</v>
      </c>
      <c r="K28" s="171" t="s">
        <v>216</v>
      </c>
      <c r="L28" s="172">
        <v>18</v>
      </c>
      <c r="M28" s="24">
        <v>18</v>
      </c>
      <c r="N28" s="24">
        <v>10</v>
      </c>
      <c r="O28" s="24">
        <v>0</v>
      </c>
      <c r="P28" s="24">
        <v>0</v>
      </c>
      <c r="Q28" s="24">
        <v>0</v>
      </c>
      <c r="R28" s="24">
        <v>0</v>
      </c>
      <c r="S28" s="24">
        <v>8</v>
      </c>
      <c r="T28" s="24">
        <v>0</v>
      </c>
      <c r="U28" s="24">
        <v>0</v>
      </c>
    </row>
    <row r="29" spans="1:21" ht="24" customHeight="1">
      <c r="A29" s="136"/>
      <c r="B29" s="136"/>
      <c r="C29" s="136"/>
      <c r="D29" s="158"/>
      <c r="E29" s="133" t="s">
        <v>280</v>
      </c>
      <c r="F29" s="133"/>
      <c r="G29" s="134" t="s">
        <v>240</v>
      </c>
      <c r="H29" s="136"/>
      <c r="I29" s="136"/>
      <c r="J29" s="98"/>
      <c r="K29" s="171"/>
      <c r="L29" s="172">
        <v>6.65</v>
      </c>
      <c r="M29" s="24">
        <v>6.65</v>
      </c>
      <c r="N29" s="24">
        <v>6.65</v>
      </c>
      <c r="O29" s="24">
        <v>0</v>
      </c>
      <c r="P29" s="24">
        <v>0</v>
      </c>
      <c r="Q29" s="24">
        <v>0</v>
      </c>
      <c r="R29" s="24">
        <v>0</v>
      </c>
      <c r="S29" s="24">
        <v>0</v>
      </c>
      <c r="T29" s="24">
        <v>0</v>
      </c>
      <c r="U29" s="24">
        <v>0</v>
      </c>
    </row>
    <row r="30" spans="1:21" ht="24" customHeight="1">
      <c r="A30" s="136" t="s">
        <v>89</v>
      </c>
      <c r="B30" s="136" t="s">
        <v>91</v>
      </c>
      <c r="C30" s="136" t="s">
        <v>97</v>
      </c>
      <c r="D30" s="158" t="s">
        <v>242</v>
      </c>
      <c r="E30" s="133" t="s">
        <v>281</v>
      </c>
      <c r="F30" s="133" t="s">
        <v>282</v>
      </c>
      <c r="G30" s="134" t="s">
        <v>283</v>
      </c>
      <c r="H30" s="136" t="s">
        <v>247</v>
      </c>
      <c r="I30" s="136" t="s">
        <v>279</v>
      </c>
      <c r="J30" s="98" t="s">
        <v>246</v>
      </c>
      <c r="K30" s="171" t="s">
        <v>217</v>
      </c>
      <c r="L30" s="172">
        <v>6.65</v>
      </c>
      <c r="M30" s="24">
        <v>6.65</v>
      </c>
      <c r="N30" s="24">
        <v>6.65</v>
      </c>
      <c r="O30" s="24">
        <v>0</v>
      </c>
      <c r="P30" s="24">
        <v>0</v>
      </c>
      <c r="Q30" s="24">
        <v>0</v>
      </c>
      <c r="R30" s="24">
        <v>0</v>
      </c>
      <c r="S30" s="24">
        <v>0</v>
      </c>
      <c r="T30" s="24">
        <v>0</v>
      </c>
      <c r="U30" s="24">
        <v>0</v>
      </c>
    </row>
    <row r="31" spans="5:18" ht="9.75" customHeight="1">
      <c r="E31" s="1"/>
      <c r="F31" s="1"/>
      <c r="G31" s="1"/>
      <c r="H31" s="1"/>
      <c r="I31" s="1"/>
      <c r="J31" s="1"/>
      <c r="K31" s="1"/>
      <c r="R31" s="1"/>
    </row>
    <row r="32" spans="5:19" ht="9.75" customHeight="1">
      <c r="E32" s="1"/>
      <c r="G32" s="1"/>
      <c r="H32" s="1"/>
      <c r="I32" s="1"/>
      <c r="J32" s="1"/>
      <c r="K32" s="1"/>
      <c r="R32" s="1"/>
      <c r="S32" s="1"/>
    </row>
    <row r="33" spans="5:19" ht="9.75" customHeight="1">
      <c r="E33" s="1"/>
      <c r="G33" s="1"/>
      <c r="H33" s="1"/>
      <c r="I33" s="1"/>
      <c r="J33" s="1"/>
      <c r="K33" s="1"/>
      <c r="S33" s="1"/>
    </row>
    <row r="34" spans="6:19" ht="9.75" customHeight="1">
      <c r="F34" s="1"/>
      <c r="G34" s="1"/>
      <c r="H34" s="1"/>
      <c r="I34" s="1"/>
      <c r="J34" s="1"/>
      <c r="K34" s="1"/>
      <c r="Q34" s="1"/>
      <c r="S34" s="1"/>
    </row>
    <row r="35" spans="6:11" ht="9.75" customHeight="1">
      <c r="F35" s="1"/>
      <c r="G35" s="1"/>
      <c r="H35" s="1"/>
      <c r="I35" s="1"/>
      <c r="J35" s="1"/>
      <c r="K35" s="1"/>
    </row>
    <row r="36" spans="6:11" ht="9.75" customHeight="1">
      <c r="F36" s="1"/>
      <c r="G36" s="1"/>
      <c r="H36" s="1"/>
      <c r="I36" s="1"/>
      <c r="J36" s="1"/>
      <c r="K36" s="1"/>
    </row>
    <row r="37" spans="7:11" ht="9.75" customHeight="1">
      <c r="G37" s="1"/>
      <c r="H37" s="1"/>
      <c r="I37" s="1"/>
      <c r="J37" s="1"/>
      <c r="K37" s="1"/>
    </row>
    <row r="38" spans="7:18" ht="9.75" customHeight="1">
      <c r="G38" s="1"/>
      <c r="H38" s="1"/>
      <c r="I38" s="1"/>
      <c r="J38" s="1"/>
      <c r="K38" s="1"/>
      <c r="R38" s="1"/>
    </row>
    <row r="40" spans="8:18" ht="9.75" customHeight="1">
      <c r="H40" s="1"/>
      <c r="I40" s="1"/>
      <c r="J40" s="1"/>
      <c r="K40" s="1"/>
      <c r="R40" s="1"/>
    </row>
  </sheetData>
  <sheetProtection/>
  <mergeCells count="8">
    <mergeCell ref="G4:G5"/>
    <mergeCell ref="K4:K5"/>
    <mergeCell ref="A4:A5"/>
    <mergeCell ref="B4:B5"/>
    <mergeCell ref="C4:C5"/>
    <mergeCell ref="D4:D5"/>
    <mergeCell ref="E4:E5"/>
    <mergeCell ref="F4:F5"/>
  </mergeCells>
  <printOptions horizontalCentered="1"/>
  <pageMargins left="0.775" right="0.7597222222222222" top="0.9993055555555556" bottom="0.9993055555555556" header="0.49930555555555556" footer="0.49930555555555556"/>
  <pageSetup horizontalDpi="600" verticalDpi="600" orientation="landscape" paperSize="9" scale="55" r:id="rId1"/>
</worksheet>
</file>

<file path=xl/worksheets/sheet11.xml><?xml version="1.0" encoding="utf-8"?>
<worksheet xmlns="http://schemas.openxmlformats.org/spreadsheetml/2006/main" xmlns:r="http://schemas.openxmlformats.org/officeDocument/2006/relationships">
  <dimension ref="A1:X40"/>
  <sheetViews>
    <sheetView showGridLines="0" showZeros="0" zoomScalePageLayoutView="0" workbookViewId="0" topLeftCell="A1">
      <selection activeCell="A1" sqref="A1"/>
    </sheetView>
  </sheetViews>
  <sheetFormatPr defaultColWidth="9.16015625" defaultRowHeight="12.75" customHeight="1"/>
  <cols>
    <col min="1" max="1" width="6.83203125" style="0" customWidth="1"/>
    <col min="2" max="3" width="5.5" style="0" customWidth="1"/>
    <col min="4" max="4" width="25.83203125" style="0" customWidth="1"/>
    <col min="5" max="5" width="31.16015625" style="0" customWidth="1"/>
    <col min="6" max="6" width="14.66015625" style="0" customWidth="1"/>
    <col min="7" max="7" width="31.83203125" style="0" customWidth="1"/>
    <col min="8" max="10" width="9" style="0" customWidth="1"/>
    <col min="11" max="11" width="19.33203125" style="0" customWidth="1"/>
    <col min="12" max="12" width="20.83203125" style="0" customWidth="1"/>
    <col min="13" max="18" width="13.83203125" style="0" customWidth="1"/>
    <col min="19" max="19" width="11.66015625" style="0" customWidth="1"/>
    <col min="20" max="21" width="13.83203125" style="0" customWidth="1"/>
  </cols>
  <sheetData>
    <row r="1" spans="1:11" ht="9.75" customHeight="1">
      <c r="A1" s="1"/>
      <c r="H1" s="1"/>
      <c r="I1" s="1"/>
      <c r="J1" s="1"/>
      <c r="K1" s="1"/>
    </row>
    <row r="2" spans="1:21" ht="22.5" customHeight="1">
      <c r="A2" s="15" t="s">
        <v>284</v>
      </c>
      <c r="B2" s="160"/>
      <c r="C2" s="160"/>
      <c r="D2" s="160"/>
      <c r="E2" s="160"/>
      <c r="F2" s="160"/>
      <c r="G2" s="160"/>
      <c r="H2" s="128"/>
      <c r="I2" s="128"/>
      <c r="J2" s="128"/>
      <c r="K2" s="128"/>
      <c r="L2" s="160"/>
      <c r="M2" s="160"/>
      <c r="N2" s="160"/>
      <c r="O2" s="160"/>
      <c r="P2" s="160"/>
      <c r="Q2" s="160"/>
      <c r="R2" s="160"/>
      <c r="S2" s="160"/>
      <c r="T2" s="17"/>
      <c r="U2" s="17"/>
    </row>
    <row r="3" spans="1:21" ht="22.5" customHeight="1">
      <c r="A3" s="161" t="s">
        <v>1</v>
      </c>
      <c r="B3" s="162"/>
      <c r="C3" s="162"/>
      <c r="D3" s="162"/>
      <c r="E3" s="162"/>
      <c r="F3" s="162"/>
      <c r="G3" s="162"/>
      <c r="H3" s="161"/>
      <c r="I3" s="161"/>
      <c r="J3" s="161"/>
      <c r="K3" s="161"/>
      <c r="L3" s="162"/>
      <c r="M3" s="162"/>
      <c r="N3" s="162"/>
      <c r="O3" s="162"/>
      <c r="P3" s="162"/>
      <c r="Q3" s="162"/>
      <c r="R3" s="162"/>
      <c r="S3" s="162"/>
      <c r="U3" s="173" t="s">
        <v>2</v>
      </c>
    </row>
    <row r="4" spans="1:21" ht="22.5" customHeight="1">
      <c r="A4" s="215" t="s">
        <v>82</v>
      </c>
      <c r="B4" s="215" t="s">
        <v>83</v>
      </c>
      <c r="C4" s="215" t="s">
        <v>84</v>
      </c>
      <c r="D4" s="215" t="s">
        <v>85</v>
      </c>
      <c r="E4" s="215" t="s">
        <v>230</v>
      </c>
      <c r="F4" s="215" t="s">
        <v>231</v>
      </c>
      <c r="G4" s="213" t="s">
        <v>232</v>
      </c>
      <c r="H4" s="163" t="s">
        <v>233</v>
      </c>
      <c r="I4" s="165"/>
      <c r="J4" s="166"/>
      <c r="K4" s="210" t="s">
        <v>234</v>
      </c>
      <c r="L4" s="168" t="s">
        <v>235</v>
      </c>
      <c r="M4" s="167"/>
      <c r="N4" s="169"/>
      <c r="O4" s="169"/>
      <c r="P4" s="169"/>
      <c r="Q4" s="169"/>
      <c r="R4" s="169"/>
      <c r="S4" s="169"/>
      <c r="T4" s="167"/>
      <c r="U4" s="167"/>
    </row>
    <row r="5" spans="1:21" ht="32.25" customHeight="1">
      <c r="A5" s="215"/>
      <c r="B5" s="215"/>
      <c r="C5" s="215"/>
      <c r="D5" s="215"/>
      <c r="E5" s="215"/>
      <c r="F5" s="215"/>
      <c r="G5" s="213"/>
      <c r="H5" s="145" t="s">
        <v>236</v>
      </c>
      <c r="I5" s="145" t="s">
        <v>237</v>
      </c>
      <c r="J5" s="131" t="s">
        <v>238</v>
      </c>
      <c r="K5" s="210"/>
      <c r="L5" s="144" t="s">
        <v>67</v>
      </c>
      <c r="M5" s="145" t="s">
        <v>239</v>
      </c>
      <c r="N5" s="170" t="s">
        <v>69</v>
      </c>
      <c r="O5" s="170" t="s">
        <v>70</v>
      </c>
      <c r="P5" s="170" t="s">
        <v>71</v>
      </c>
      <c r="Q5" s="170" t="s">
        <v>72</v>
      </c>
      <c r="R5" s="170" t="s">
        <v>73</v>
      </c>
      <c r="S5" s="170" t="s">
        <v>74</v>
      </c>
      <c r="T5" s="145" t="s">
        <v>75</v>
      </c>
      <c r="U5" s="145" t="s">
        <v>57</v>
      </c>
    </row>
    <row r="6" spans="1:21" ht="24" customHeight="1">
      <c r="A6" s="132" t="s">
        <v>76</v>
      </c>
      <c r="B6" s="164" t="s">
        <v>76</v>
      </c>
      <c r="C6" s="164" t="s">
        <v>76</v>
      </c>
      <c r="D6" s="164" t="s">
        <v>76</v>
      </c>
      <c r="E6" s="164" t="s">
        <v>76</v>
      </c>
      <c r="F6" s="132" t="s">
        <v>76</v>
      </c>
      <c r="G6" s="132" t="s">
        <v>76</v>
      </c>
      <c r="H6" s="21" t="s">
        <v>76</v>
      </c>
      <c r="I6" s="21" t="s">
        <v>76</v>
      </c>
      <c r="J6" s="21" t="s">
        <v>76</v>
      </c>
      <c r="K6" s="132" t="s">
        <v>76</v>
      </c>
      <c r="L6" s="21">
        <v>1</v>
      </c>
      <c r="M6" s="21">
        <f aca="true" t="shared" si="0" ref="M6:U6">L6+1</f>
        <v>2</v>
      </c>
      <c r="N6" s="21">
        <f t="shared" si="0"/>
        <v>3</v>
      </c>
      <c r="O6" s="21">
        <f t="shared" si="0"/>
        <v>4</v>
      </c>
      <c r="P6" s="21">
        <f t="shared" si="0"/>
        <v>5</v>
      </c>
      <c r="Q6" s="21">
        <f t="shared" si="0"/>
        <v>6</v>
      </c>
      <c r="R6" s="21">
        <f t="shared" si="0"/>
        <v>7</v>
      </c>
      <c r="S6" s="21">
        <f t="shared" si="0"/>
        <v>8</v>
      </c>
      <c r="T6" s="21">
        <f t="shared" si="0"/>
        <v>9</v>
      </c>
      <c r="U6" s="21">
        <f t="shared" si="0"/>
        <v>10</v>
      </c>
    </row>
    <row r="7" spans="1:24" ht="24" customHeight="1">
      <c r="A7" s="136"/>
      <c r="B7" s="136"/>
      <c r="C7" s="136"/>
      <c r="D7" s="158"/>
      <c r="E7" s="133"/>
      <c r="F7" s="133"/>
      <c r="G7" s="134"/>
      <c r="H7" s="136"/>
      <c r="I7" s="136"/>
      <c r="J7" s="98"/>
      <c r="K7" s="171"/>
      <c r="L7" s="172"/>
      <c r="M7" s="24"/>
      <c r="N7" s="24"/>
      <c r="O7" s="24"/>
      <c r="P7" s="24"/>
      <c r="Q7" s="24"/>
      <c r="R7" s="24"/>
      <c r="S7" s="24"/>
      <c r="T7" s="24"/>
      <c r="U7" s="24"/>
      <c r="V7" s="1"/>
      <c r="W7" s="1"/>
      <c r="X7" s="1"/>
    </row>
    <row r="8" spans="1:24" ht="9.75" customHeight="1">
      <c r="A8" s="1"/>
      <c r="B8" s="1"/>
      <c r="C8" s="1"/>
      <c r="D8" s="1"/>
      <c r="E8" s="1"/>
      <c r="F8" s="1"/>
      <c r="G8" s="1"/>
      <c r="H8" s="1"/>
      <c r="I8" s="1"/>
      <c r="J8" s="1"/>
      <c r="K8" s="1"/>
      <c r="L8" s="1"/>
      <c r="M8" s="1"/>
      <c r="N8" s="1"/>
      <c r="O8" s="1"/>
      <c r="P8" s="1"/>
      <c r="Q8" s="1"/>
      <c r="R8" s="1"/>
      <c r="S8" s="1"/>
      <c r="T8" s="1"/>
      <c r="U8" s="1"/>
      <c r="X8" s="1"/>
    </row>
    <row r="9" spans="1:24" ht="9.75" customHeight="1">
      <c r="A9" s="1"/>
      <c r="B9" s="1"/>
      <c r="C9" s="1"/>
      <c r="D9" s="1"/>
      <c r="E9" s="1"/>
      <c r="F9" s="1"/>
      <c r="G9" s="1"/>
      <c r="H9" s="1"/>
      <c r="I9" s="1"/>
      <c r="J9" s="1"/>
      <c r="K9" s="1"/>
      <c r="L9" s="1"/>
      <c r="M9" s="1"/>
      <c r="N9" s="1"/>
      <c r="O9" s="1"/>
      <c r="P9" s="1"/>
      <c r="Q9" s="1"/>
      <c r="R9" s="1"/>
      <c r="S9" s="1"/>
      <c r="T9" s="1"/>
      <c r="U9" s="1"/>
      <c r="X9" s="1"/>
    </row>
    <row r="10" spans="1:21" ht="9.75" customHeight="1">
      <c r="A10" s="1"/>
      <c r="B10" s="1"/>
      <c r="C10" s="1"/>
      <c r="D10" s="1"/>
      <c r="E10" s="1"/>
      <c r="F10" s="1"/>
      <c r="G10" s="1"/>
      <c r="H10" s="1"/>
      <c r="I10" s="1"/>
      <c r="J10" s="1"/>
      <c r="K10" s="1"/>
      <c r="L10" s="1"/>
      <c r="M10" s="1"/>
      <c r="N10" s="1"/>
      <c r="O10" s="1"/>
      <c r="P10" s="1"/>
      <c r="Q10" s="1"/>
      <c r="R10" s="1"/>
      <c r="S10" s="1"/>
      <c r="T10" s="1"/>
      <c r="U10" s="1"/>
    </row>
    <row r="11" spans="1:23" ht="9.75" customHeight="1">
      <c r="A11" s="1"/>
      <c r="B11" s="1"/>
      <c r="C11" s="1"/>
      <c r="D11" s="1"/>
      <c r="E11" s="1"/>
      <c r="F11" s="1"/>
      <c r="G11" s="1"/>
      <c r="H11" s="1"/>
      <c r="I11" s="1"/>
      <c r="J11" s="1"/>
      <c r="K11" s="1"/>
      <c r="L11" s="1"/>
      <c r="M11" s="1"/>
      <c r="N11" s="1"/>
      <c r="O11" s="1"/>
      <c r="P11" s="1"/>
      <c r="Q11" s="1"/>
      <c r="R11" s="1"/>
      <c r="S11" s="1"/>
      <c r="T11" s="1"/>
      <c r="U11" s="1"/>
      <c r="W11" s="1"/>
    </row>
    <row r="12" spans="1:21" ht="9.75" customHeight="1">
      <c r="A12" s="1"/>
      <c r="B12" s="1"/>
      <c r="C12" s="1"/>
      <c r="D12" s="1"/>
      <c r="E12" s="1"/>
      <c r="F12" s="1"/>
      <c r="G12" s="1"/>
      <c r="H12" s="1"/>
      <c r="I12" s="1"/>
      <c r="J12" s="1"/>
      <c r="K12" s="1"/>
      <c r="L12" s="1"/>
      <c r="M12" s="1"/>
      <c r="N12" s="1"/>
      <c r="O12" s="1"/>
      <c r="P12" s="1"/>
      <c r="Q12" s="1"/>
      <c r="R12" s="1"/>
      <c r="S12" s="1"/>
      <c r="T12" s="1"/>
      <c r="U12" s="1"/>
    </row>
    <row r="13" spans="1:21" ht="9.75" customHeight="1">
      <c r="A13" s="1"/>
      <c r="B13" s="1"/>
      <c r="C13" s="1"/>
      <c r="D13" s="1"/>
      <c r="E13" s="1"/>
      <c r="F13" s="1"/>
      <c r="G13" s="1"/>
      <c r="H13" s="1"/>
      <c r="I13" s="1"/>
      <c r="J13" s="1"/>
      <c r="K13" s="1"/>
      <c r="L13" s="1"/>
      <c r="M13" s="1"/>
      <c r="N13" s="1"/>
      <c r="O13" s="1"/>
      <c r="P13" s="1"/>
      <c r="Q13" s="1"/>
      <c r="R13" s="1"/>
      <c r="S13" s="1"/>
      <c r="T13" s="1"/>
      <c r="U13" s="1"/>
    </row>
    <row r="14" spans="2:22" ht="9.75" customHeight="1">
      <c r="B14" s="1"/>
      <c r="C14" s="1"/>
      <c r="D14" s="1"/>
      <c r="E14" s="1"/>
      <c r="F14" s="1"/>
      <c r="G14" s="1"/>
      <c r="H14" s="1"/>
      <c r="I14" s="1"/>
      <c r="J14" s="1"/>
      <c r="K14" s="1"/>
      <c r="L14" s="1"/>
      <c r="M14" s="1"/>
      <c r="N14" s="1"/>
      <c r="O14" s="1"/>
      <c r="P14" s="1"/>
      <c r="Q14" s="1"/>
      <c r="R14" s="1"/>
      <c r="S14" s="1"/>
      <c r="T14" s="1"/>
      <c r="U14" s="1"/>
      <c r="V14" s="1"/>
    </row>
    <row r="15" spans="2:21" ht="9.75" customHeight="1">
      <c r="B15" s="1"/>
      <c r="C15" s="1"/>
      <c r="D15" s="1"/>
      <c r="E15" s="1"/>
      <c r="F15" s="1"/>
      <c r="G15" s="1"/>
      <c r="H15" s="1"/>
      <c r="I15" s="1"/>
      <c r="J15" s="1"/>
      <c r="K15" s="1"/>
      <c r="L15" s="1"/>
      <c r="M15" s="1"/>
      <c r="N15" s="1"/>
      <c r="O15" s="1"/>
      <c r="P15" s="1"/>
      <c r="Q15" s="1"/>
      <c r="R15" s="1"/>
      <c r="S15" s="1"/>
      <c r="T15" s="1"/>
      <c r="U15" s="1"/>
    </row>
    <row r="16" spans="3:21" ht="9.75" customHeight="1">
      <c r="C16" s="1"/>
      <c r="D16" s="1"/>
      <c r="E16" s="1"/>
      <c r="F16" s="1"/>
      <c r="G16" s="1"/>
      <c r="H16" s="1"/>
      <c r="I16" s="1"/>
      <c r="J16" s="1"/>
      <c r="K16" s="1"/>
      <c r="L16" s="1"/>
      <c r="M16" s="1"/>
      <c r="N16" s="1"/>
      <c r="O16" s="1"/>
      <c r="P16" s="1"/>
      <c r="Q16" s="1"/>
      <c r="R16" s="1"/>
      <c r="S16" s="1"/>
      <c r="T16" s="1"/>
      <c r="U16" s="1"/>
    </row>
    <row r="17" spans="3:21" ht="9.75" customHeight="1">
      <c r="C17" s="1"/>
      <c r="D17" s="1"/>
      <c r="E17" s="1"/>
      <c r="F17" s="1"/>
      <c r="G17" s="1"/>
      <c r="H17" s="1"/>
      <c r="I17" s="1"/>
      <c r="J17" s="1"/>
      <c r="K17" s="1"/>
      <c r="L17" s="1"/>
      <c r="M17" s="1"/>
      <c r="N17" s="1"/>
      <c r="O17" s="1"/>
      <c r="P17" s="1"/>
      <c r="Q17" s="1"/>
      <c r="R17" s="1"/>
      <c r="S17" s="1"/>
      <c r="T17" s="1"/>
      <c r="U17" s="1"/>
    </row>
    <row r="18" spans="4:21" ht="9.75" customHeight="1">
      <c r="D18" s="1"/>
      <c r="E18" s="1"/>
      <c r="F18" s="1"/>
      <c r="G18" s="1"/>
      <c r="H18" s="1"/>
      <c r="I18" s="1"/>
      <c r="J18" s="1"/>
      <c r="K18" s="1"/>
      <c r="L18" s="1"/>
      <c r="M18" s="1"/>
      <c r="N18" s="1"/>
      <c r="O18" s="1"/>
      <c r="P18" s="1"/>
      <c r="Q18" s="1"/>
      <c r="R18" s="1"/>
      <c r="S18" s="1"/>
      <c r="T18" s="1"/>
      <c r="U18" s="1"/>
    </row>
    <row r="19" spans="4:21" ht="9.75" customHeight="1">
      <c r="D19" s="1"/>
      <c r="E19" s="1"/>
      <c r="F19" s="1"/>
      <c r="G19" s="1"/>
      <c r="H19" s="1"/>
      <c r="I19" s="1"/>
      <c r="J19" s="1"/>
      <c r="K19" s="1"/>
      <c r="L19" s="1"/>
      <c r="M19" s="1"/>
      <c r="N19" s="1"/>
      <c r="O19" s="1"/>
      <c r="P19" s="1"/>
      <c r="Q19" s="1"/>
      <c r="R19" s="1"/>
      <c r="S19" s="1"/>
      <c r="T19" s="1"/>
      <c r="U19" s="1"/>
    </row>
    <row r="20" spans="4:21" ht="9.75" customHeight="1">
      <c r="D20" s="1"/>
      <c r="E20" s="1"/>
      <c r="F20" s="1"/>
      <c r="H20" s="1"/>
      <c r="I20" s="1"/>
      <c r="J20" s="1"/>
      <c r="K20" s="1"/>
      <c r="L20" s="1"/>
      <c r="M20" s="1"/>
      <c r="N20" s="1"/>
      <c r="O20" s="1"/>
      <c r="P20" s="1"/>
      <c r="R20" s="1"/>
      <c r="S20" s="1"/>
      <c r="T20" s="1"/>
      <c r="U20" s="1"/>
    </row>
    <row r="21" spans="1:21" ht="9.75" customHeight="1">
      <c r="A21" s="1"/>
      <c r="D21" s="1"/>
      <c r="E21" s="1"/>
      <c r="F21" s="1"/>
      <c r="G21" s="1"/>
      <c r="H21" s="1"/>
      <c r="I21" s="1"/>
      <c r="J21" s="1"/>
      <c r="K21" s="1"/>
      <c r="L21" s="1"/>
      <c r="M21" s="1"/>
      <c r="N21" s="1"/>
      <c r="O21" s="1"/>
      <c r="P21" s="1"/>
      <c r="R21" s="1"/>
      <c r="S21" s="1"/>
      <c r="T21" s="1"/>
      <c r="U21" s="1"/>
    </row>
    <row r="22" spans="1:21" ht="9.75" customHeight="1">
      <c r="A22" s="1"/>
      <c r="D22" s="1"/>
      <c r="E22" s="1"/>
      <c r="F22" s="1"/>
      <c r="G22" s="1"/>
      <c r="H22" s="1"/>
      <c r="I22" s="1"/>
      <c r="J22" s="1"/>
      <c r="K22" s="1"/>
      <c r="L22" s="1"/>
      <c r="M22" s="1"/>
      <c r="N22" s="1"/>
      <c r="O22" s="1"/>
      <c r="P22" s="1"/>
      <c r="R22" s="1"/>
      <c r="S22" s="1"/>
      <c r="T22" s="1"/>
      <c r="U22" s="1"/>
    </row>
    <row r="23" spans="2:21" ht="9.75" customHeight="1">
      <c r="B23" s="1"/>
      <c r="D23" s="1"/>
      <c r="E23" s="1"/>
      <c r="F23" s="1"/>
      <c r="G23" s="1"/>
      <c r="H23" s="1"/>
      <c r="I23" s="1"/>
      <c r="J23" s="1"/>
      <c r="K23" s="1"/>
      <c r="L23" s="1"/>
      <c r="M23" s="1"/>
      <c r="O23" s="1"/>
      <c r="P23" s="1"/>
      <c r="R23" s="1"/>
      <c r="S23" s="1"/>
      <c r="T23" s="1"/>
      <c r="U23" s="1"/>
    </row>
    <row r="24" spans="2:21" ht="9.75" customHeight="1">
      <c r="B24" s="1"/>
      <c r="D24" s="1"/>
      <c r="E24" s="1"/>
      <c r="F24" s="1"/>
      <c r="G24" s="1"/>
      <c r="H24" s="1"/>
      <c r="I24" s="1"/>
      <c r="J24" s="1"/>
      <c r="K24" s="1"/>
      <c r="L24" s="1"/>
      <c r="M24" s="1"/>
      <c r="N24" s="1"/>
      <c r="O24" s="1"/>
      <c r="P24" s="1"/>
      <c r="R24" s="1"/>
      <c r="S24" s="1"/>
      <c r="T24" s="1"/>
      <c r="U24" s="1"/>
    </row>
    <row r="25" spans="3:20" ht="9.75" customHeight="1">
      <c r="C25" s="1"/>
      <c r="D25" s="1"/>
      <c r="E25" s="1"/>
      <c r="F25" s="1"/>
      <c r="G25" s="1"/>
      <c r="H25" s="1"/>
      <c r="I25" s="1"/>
      <c r="J25" s="1"/>
      <c r="K25" s="1"/>
      <c r="L25" s="1"/>
      <c r="M25" s="1"/>
      <c r="N25" s="1"/>
      <c r="Q25" s="1"/>
      <c r="R25" s="1"/>
      <c r="S25" s="1"/>
      <c r="T25" s="1"/>
    </row>
    <row r="26" spans="5:20" ht="9.75" customHeight="1">
      <c r="E26" s="1"/>
      <c r="F26" s="1"/>
      <c r="G26" s="1"/>
      <c r="H26" s="1"/>
      <c r="I26" s="1"/>
      <c r="J26" s="1"/>
      <c r="K26" s="1"/>
      <c r="L26" s="1"/>
      <c r="M26" s="1"/>
      <c r="N26" s="1"/>
      <c r="O26" s="1"/>
      <c r="P26" s="1"/>
      <c r="Q26" s="1"/>
      <c r="S26" s="1"/>
      <c r="T26" s="1"/>
    </row>
    <row r="27" spans="4:20" ht="9.75" customHeight="1">
      <c r="D27" s="1"/>
      <c r="E27" s="1"/>
      <c r="F27" s="1"/>
      <c r="G27" s="1"/>
      <c r="H27" s="1"/>
      <c r="I27" s="1"/>
      <c r="J27" s="1"/>
      <c r="K27" s="1"/>
      <c r="L27" s="1"/>
      <c r="M27" s="1"/>
      <c r="N27" s="1"/>
      <c r="O27" s="1"/>
      <c r="P27" s="1"/>
      <c r="R27" s="1"/>
      <c r="S27" s="1"/>
      <c r="T27" s="1"/>
    </row>
    <row r="28" spans="4:20" ht="9.75" customHeight="1">
      <c r="D28" s="1"/>
      <c r="E28" s="1"/>
      <c r="F28" s="1"/>
      <c r="G28" s="1"/>
      <c r="H28" s="1"/>
      <c r="I28" s="1"/>
      <c r="J28" s="1"/>
      <c r="K28" s="1"/>
      <c r="N28" s="1"/>
      <c r="P28" s="1"/>
      <c r="R28" s="1"/>
      <c r="S28" s="1"/>
      <c r="T28" s="1"/>
    </row>
    <row r="29" spans="4:20" ht="9.75" customHeight="1">
      <c r="D29" s="1"/>
      <c r="F29" s="1"/>
      <c r="H29" s="1"/>
      <c r="I29" s="1"/>
      <c r="J29" s="1"/>
      <c r="K29" s="1"/>
      <c r="P29" s="1"/>
      <c r="S29" s="1"/>
      <c r="T29" s="1"/>
    </row>
    <row r="30" spans="5:19" ht="9.75" customHeight="1">
      <c r="E30" s="1"/>
      <c r="F30" s="1"/>
      <c r="H30" s="1"/>
      <c r="I30" s="1"/>
      <c r="J30" s="1"/>
      <c r="K30" s="1"/>
      <c r="Q30" s="1"/>
      <c r="R30" s="1"/>
      <c r="S30" s="1"/>
    </row>
    <row r="31" spans="5:18" ht="9.75" customHeight="1">
      <c r="E31" s="1"/>
      <c r="F31" s="1"/>
      <c r="G31" s="1"/>
      <c r="H31" s="1"/>
      <c r="I31" s="1"/>
      <c r="J31" s="1"/>
      <c r="K31" s="1"/>
      <c r="R31" s="1"/>
    </row>
    <row r="32" spans="5:19" ht="9.75" customHeight="1">
      <c r="E32" s="1"/>
      <c r="G32" s="1"/>
      <c r="H32" s="1"/>
      <c r="I32" s="1"/>
      <c r="J32" s="1"/>
      <c r="K32" s="1"/>
      <c r="R32" s="1"/>
      <c r="S32" s="1"/>
    </row>
    <row r="33" spans="5:19" ht="9.75" customHeight="1">
      <c r="E33" s="1"/>
      <c r="G33" s="1"/>
      <c r="H33" s="1"/>
      <c r="I33" s="1"/>
      <c r="J33" s="1"/>
      <c r="K33" s="1"/>
      <c r="S33" s="1"/>
    </row>
    <row r="34" spans="6:19" ht="9.75" customHeight="1">
      <c r="F34" s="1"/>
      <c r="G34" s="1"/>
      <c r="H34" s="1"/>
      <c r="I34" s="1"/>
      <c r="J34" s="1"/>
      <c r="K34" s="1"/>
      <c r="Q34" s="1"/>
      <c r="S34" s="1"/>
    </row>
    <row r="35" spans="6:11" ht="9.75" customHeight="1">
      <c r="F35" s="1"/>
      <c r="G35" s="1"/>
      <c r="H35" s="1"/>
      <c r="I35" s="1"/>
      <c r="J35" s="1"/>
      <c r="K35" s="1"/>
    </row>
    <row r="36" spans="6:11" ht="9.75" customHeight="1">
      <c r="F36" s="1"/>
      <c r="G36" s="1"/>
      <c r="H36" s="1"/>
      <c r="I36" s="1"/>
      <c r="J36" s="1"/>
      <c r="K36" s="1"/>
    </row>
    <row r="37" spans="7:11" ht="9.75" customHeight="1">
      <c r="G37" s="1"/>
      <c r="H37" s="1"/>
      <c r="I37" s="1"/>
      <c r="J37" s="1"/>
      <c r="K37" s="1"/>
    </row>
    <row r="38" spans="7:18" ht="9.75" customHeight="1">
      <c r="G38" s="1"/>
      <c r="H38" s="1"/>
      <c r="I38" s="1"/>
      <c r="J38" s="1"/>
      <c r="K38" s="1"/>
      <c r="R38" s="1"/>
    </row>
    <row r="40" spans="8:18" ht="9.75" customHeight="1">
      <c r="H40" s="1"/>
      <c r="I40" s="1"/>
      <c r="J40" s="1"/>
      <c r="K40" s="1"/>
      <c r="R40" s="1"/>
    </row>
  </sheetData>
  <sheetProtection/>
  <mergeCells count="8">
    <mergeCell ref="G4:G5"/>
    <mergeCell ref="K4:K5"/>
    <mergeCell ref="A4:A5"/>
    <mergeCell ref="B4:B5"/>
    <mergeCell ref="C4:C5"/>
    <mergeCell ref="D4:D5"/>
    <mergeCell ref="E4:E5"/>
    <mergeCell ref="F4:F5"/>
  </mergeCells>
  <printOptions horizontalCentered="1"/>
  <pageMargins left="0.775" right="0.7597222222222222" top="0.9993055555555556" bottom="0.9993055555555556" header="0.49930555555555556" footer="0.49930555555555556"/>
  <pageSetup orientation="landscape" paperSize="9" scale="55"/>
</worksheet>
</file>

<file path=xl/worksheets/sheet12.xml><?xml version="1.0" encoding="utf-8"?>
<worksheet xmlns="http://schemas.openxmlformats.org/spreadsheetml/2006/main" xmlns:r="http://schemas.openxmlformats.org/officeDocument/2006/relationships">
  <dimension ref="A1:L27"/>
  <sheetViews>
    <sheetView showGridLines="0" showZeros="0" zoomScalePageLayoutView="0" workbookViewId="0" topLeftCell="A1">
      <selection activeCell="A1" sqref="A1"/>
    </sheetView>
  </sheetViews>
  <sheetFormatPr defaultColWidth="9.16015625" defaultRowHeight="12.75" customHeight="1"/>
  <cols>
    <col min="1" max="1" width="20.5" style="0" customWidth="1"/>
    <col min="2" max="2" width="11.33203125" style="0" customWidth="1"/>
    <col min="3" max="3" width="19.83203125" style="0" customWidth="1"/>
    <col min="4" max="4" width="22.5" style="0" customWidth="1"/>
    <col min="5" max="6" width="17" style="0" customWidth="1"/>
    <col min="7" max="10" width="16.83203125" style="0" customWidth="1"/>
    <col min="11" max="11" width="12.83203125" style="0" customWidth="1"/>
  </cols>
  <sheetData>
    <row r="1" ht="9.75" customHeight="1">
      <c r="A1" s="1"/>
    </row>
    <row r="2" spans="1:10" ht="24.75" customHeight="1">
      <c r="A2" s="148" t="s">
        <v>285</v>
      </c>
      <c r="B2" s="93"/>
      <c r="C2" s="93"/>
      <c r="D2" s="93"/>
      <c r="E2" s="93"/>
      <c r="F2" s="93"/>
      <c r="G2" s="93"/>
      <c r="H2" s="93"/>
      <c r="I2" s="93"/>
      <c r="J2" s="17"/>
    </row>
    <row r="3" spans="1:12" ht="18.75" customHeight="1">
      <c r="A3" s="111" t="s">
        <v>1</v>
      </c>
      <c r="B3" s="102"/>
      <c r="C3" s="102"/>
      <c r="D3" s="102"/>
      <c r="E3" s="149"/>
      <c r="F3" s="149"/>
      <c r="G3" s="149"/>
      <c r="H3" s="149"/>
      <c r="L3" s="159" t="s">
        <v>2</v>
      </c>
    </row>
    <row r="4" spans="1:12" ht="22.5" customHeight="1">
      <c r="A4" s="218" t="s">
        <v>66</v>
      </c>
      <c r="B4" s="219" t="s">
        <v>286</v>
      </c>
      <c r="C4" s="219" t="s">
        <v>287</v>
      </c>
      <c r="D4" s="212" t="s">
        <v>67</v>
      </c>
      <c r="E4" s="99" t="s">
        <v>288</v>
      </c>
      <c r="F4" s="101"/>
      <c r="G4" s="31"/>
      <c r="H4" s="123"/>
      <c r="I4" s="216" t="s">
        <v>289</v>
      </c>
      <c r="J4" s="216" t="s">
        <v>290</v>
      </c>
      <c r="K4" s="216" t="s">
        <v>291</v>
      </c>
      <c r="L4" s="217" t="s">
        <v>292</v>
      </c>
    </row>
    <row r="5" spans="1:12" ht="22.5" customHeight="1">
      <c r="A5" s="218"/>
      <c r="B5" s="219"/>
      <c r="C5" s="219"/>
      <c r="D5" s="212"/>
      <c r="E5" s="150" t="s">
        <v>293</v>
      </c>
      <c r="F5" s="151" t="s">
        <v>294</v>
      </c>
      <c r="G5" s="152" t="s">
        <v>295</v>
      </c>
      <c r="H5" s="153" t="s">
        <v>296</v>
      </c>
      <c r="I5" s="216"/>
      <c r="J5" s="216"/>
      <c r="K5" s="216"/>
      <c r="L5" s="217"/>
    </row>
    <row r="6" spans="1:12" ht="22.5" customHeight="1">
      <c r="A6" s="154" t="s">
        <v>76</v>
      </c>
      <c r="B6" s="154" t="s">
        <v>76</v>
      </c>
      <c r="C6" s="155" t="s">
        <v>76</v>
      </c>
      <c r="D6" s="155">
        <v>1</v>
      </c>
      <c r="E6" s="156">
        <v>2</v>
      </c>
      <c r="F6" s="156">
        <v>3</v>
      </c>
      <c r="G6" s="157">
        <v>4</v>
      </c>
      <c r="H6" s="157">
        <v>5</v>
      </c>
      <c r="I6" s="115">
        <v>6</v>
      </c>
      <c r="J6" s="115">
        <v>7</v>
      </c>
      <c r="K6" s="115">
        <v>8</v>
      </c>
      <c r="L6" s="115">
        <v>9</v>
      </c>
    </row>
    <row r="7" spans="1:12" ht="22.5" customHeight="1">
      <c r="A7" s="22"/>
      <c r="B7" s="107"/>
      <c r="C7" s="158"/>
      <c r="D7" s="24"/>
      <c r="E7" s="24"/>
      <c r="F7" s="24"/>
      <c r="G7" s="24"/>
      <c r="H7" s="24"/>
      <c r="I7" s="24"/>
      <c r="J7" s="24"/>
      <c r="K7" s="24"/>
      <c r="L7" s="24"/>
    </row>
    <row r="8" spans="1:12" ht="9.75" customHeight="1">
      <c r="A8" s="1"/>
      <c r="B8" s="1"/>
      <c r="C8" s="1"/>
      <c r="D8" s="1"/>
      <c r="E8" s="1"/>
      <c r="F8" s="1"/>
      <c r="G8" s="1"/>
      <c r="H8" s="1"/>
      <c r="I8" s="1"/>
      <c r="J8" s="1"/>
      <c r="K8" s="1"/>
      <c r="L8" s="1"/>
    </row>
    <row r="9" spans="1:12" ht="9.75" customHeight="1">
      <c r="A9" s="1"/>
      <c r="B9" s="1"/>
      <c r="C9" s="1"/>
      <c r="D9" s="1"/>
      <c r="E9" s="1"/>
      <c r="F9" s="1"/>
      <c r="G9" s="1"/>
      <c r="H9" s="1"/>
      <c r="I9" s="1"/>
      <c r="J9" s="1"/>
      <c r="K9" s="1"/>
      <c r="L9" s="1"/>
    </row>
    <row r="10" spans="1:12" ht="9.75" customHeight="1">
      <c r="A10" s="1"/>
      <c r="B10" s="1"/>
      <c r="C10" s="1"/>
      <c r="D10" s="1"/>
      <c r="E10" s="1"/>
      <c r="F10" s="1"/>
      <c r="G10" s="1"/>
      <c r="H10" s="1"/>
      <c r="I10" s="1"/>
      <c r="J10" s="1"/>
      <c r="K10" s="1"/>
      <c r="L10" s="1"/>
    </row>
    <row r="11" spans="1:11" ht="9.75" customHeight="1">
      <c r="A11" s="1"/>
      <c r="B11" s="1"/>
      <c r="C11" s="1"/>
      <c r="D11" s="1"/>
      <c r="E11" s="1"/>
      <c r="F11" s="1"/>
      <c r="G11" s="1"/>
      <c r="H11" s="1"/>
      <c r="I11" s="1"/>
      <c r="J11" s="1"/>
      <c r="K11" s="1"/>
    </row>
    <row r="12" spans="1:11" ht="9.75" customHeight="1">
      <c r="A12" s="1"/>
      <c r="B12" s="1"/>
      <c r="C12" s="1"/>
      <c r="F12" s="1"/>
      <c r="H12" s="1"/>
      <c r="I12" s="1"/>
      <c r="J12" s="1"/>
      <c r="K12" s="1"/>
    </row>
    <row r="13" spans="1:11" ht="9.75" customHeight="1">
      <c r="A13" s="1"/>
      <c r="B13" s="1"/>
      <c r="C13" s="1"/>
      <c r="F13" s="1"/>
      <c r="H13" s="1"/>
      <c r="I13" s="1"/>
      <c r="J13" s="1"/>
      <c r="K13" s="1"/>
    </row>
    <row r="14" spans="1:11" ht="9.75" customHeight="1">
      <c r="A14" s="1"/>
      <c r="B14" s="1"/>
      <c r="C14" s="1"/>
      <c r="E14" s="1"/>
      <c r="F14" s="1"/>
      <c r="G14" s="1"/>
      <c r="H14" s="1"/>
      <c r="I14" s="1"/>
      <c r="J14" s="1"/>
      <c r="K14" s="1"/>
    </row>
    <row r="15" spans="1:11" ht="9.75" customHeight="1">
      <c r="A15" s="1"/>
      <c r="B15" s="1"/>
      <c r="C15" s="1"/>
      <c r="G15" s="1"/>
      <c r="H15" s="1"/>
      <c r="I15" s="1"/>
      <c r="J15" s="1"/>
      <c r="K15" s="1"/>
    </row>
    <row r="16" spans="2:11" ht="9.75" customHeight="1">
      <c r="B16" s="1"/>
      <c r="F16" s="1"/>
      <c r="G16" s="1"/>
      <c r="H16" s="1"/>
      <c r="I16" s="1"/>
      <c r="J16" s="1"/>
      <c r="K16" s="1"/>
    </row>
    <row r="17" spans="2:11" ht="9.75" customHeight="1">
      <c r="B17" s="1"/>
      <c r="D17" s="1"/>
      <c r="F17" s="1"/>
      <c r="G17" s="1"/>
      <c r="H17" s="1"/>
      <c r="I17" s="1"/>
      <c r="J17" s="1"/>
      <c r="K17" s="1"/>
    </row>
    <row r="18" spans="2:11" ht="9.75" customHeight="1">
      <c r="B18" s="1"/>
      <c r="C18" s="1"/>
      <c r="F18" s="1"/>
      <c r="G18" s="1"/>
      <c r="H18" s="1"/>
      <c r="I18" s="1"/>
      <c r="J18" s="1"/>
      <c r="K18" s="1"/>
    </row>
    <row r="19" spans="6:11" ht="9.75" customHeight="1">
      <c r="F19" s="1"/>
      <c r="G19" s="1"/>
      <c r="H19" s="1"/>
      <c r="I19" s="1"/>
      <c r="J19" s="1"/>
      <c r="K19" s="1"/>
    </row>
    <row r="20" spans="6:11" ht="9.75" customHeight="1">
      <c r="F20" s="1"/>
      <c r="G20" s="1"/>
      <c r="H20" s="1"/>
      <c r="I20" s="1"/>
      <c r="K20" s="1"/>
    </row>
    <row r="21" spans="7:11" ht="9.75" customHeight="1">
      <c r="G21" s="1"/>
      <c r="H21" s="1"/>
      <c r="I21" s="1"/>
      <c r="K21" s="1"/>
    </row>
    <row r="22" spans="8:11" ht="9.75" customHeight="1">
      <c r="H22" s="1"/>
      <c r="I22" s="1"/>
      <c r="K22" s="1"/>
    </row>
    <row r="23" spans="7:11" ht="9.75" customHeight="1">
      <c r="G23" s="1"/>
      <c r="H23" s="1"/>
      <c r="I23" s="1"/>
      <c r="K23" s="1"/>
    </row>
    <row r="24" spans="7:11" ht="9.75" customHeight="1">
      <c r="G24" s="1"/>
      <c r="H24" s="1"/>
      <c r="K24" s="1"/>
    </row>
    <row r="25" spans="7:11" ht="12.75" customHeight="1">
      <c r="G25" s="1"/>
      <c r="H25" s="1"/>
      <c r="J25" s="1"/>
      <c r="K25" s="1"/>
    </row>
    <row r="26" spans="8:10" ht="12.75" customHeight="1">
      <c r="H26" s="1"/>
      <c r="J26" s="1"/>
    </row>
    <row r="27" ht="12.75" customHeight="1">
      <c r="G27" s="1"/>
    </row>
  </sheetData>
  <sheetProtection/>
  <mergeCells count="8">
    <mergeCell ref="K4:K5"/>
    <mergeCell ref="L4:L5"/>
    <mergeCell ref="A4:A5"/>
    <mergeCell ref="B4:B5"/>
    <mergeCell ref="C4:C5"/>
    <mergeCell ref="D4:D5"/>
    <mergeCell ref="I4:I5"/>
    <mergeCell ref="J4:J5"/>
  </mergeCells>
  <printOptions horizontalCentered="1"/>
  <pageMargins left="0.7493055555555556" right="0.7493055555555556" top="0.9993055555555556" bottom="0.9993055555555556" header="0.49930555555555556" footer="0.49930555555555556"/>
  <pageSetup horizontalDpi="600" verticalDpi="600" orientation="landscape" paperSize="9" scale="70" r:id="rId1"/>
</worksheet>
</file>

<file path=xl/worksheets/sheet13.xml><?xml version="1.0" encoding="utf-8"?>
<worksheet xmlns="http://schemas.openxmlformats.org/spreadsheetml/2006/main" xmlns:r="http://schemas.openxmlformats.org/officeDocument/2006/relationships">
  <dimension ref="A1:W33"/>
  <sheetViews>
    <sheetView showGridLines="0" showZeros="0" zoomScalePageLayoutView="0" workbookViewId="0" topLeftCell="A1">
      <selection activeCell="L8" sqref="L8"/>
    </sheetView>
  </sheetViews>
  <sheetFormatPr defaultColWidth="9.16015625" defaultRowHeight="12.75" customHeight="1"/>
  <cols>
    <col min="1" max="1" width="12.5" style="0" customWidth="1"/>
    <col min="2" max="2" width="15.66015625" style="0" customWidth="1"/>
    <col min="3" max="3" width="15.16015625" style="0" customWidth="1"/>
    <col min="4" max="4" width="17" style="0" customWidth="1"/>
    <col min="5" max="5" width="16.33203125" style="0" customWidth="1"/>
    <col min="6" max="6" width="21.16015625" style="0" customWidth="1"/>
    <col min="7" max="7" width="12.16015625" style="0" customWidth="1"/>
    <col min="8" max="8" width="9" style="0" customWidth="1"/>
    <col min="9" max="9" width="9.5" style="0" customWidth="1"/>
    <col min="10" max="10" width="12.16015625" style="0" customWidth="1"/>
    <col min="11" max="12" width="14.33203125" style="0" customWidth="1"/>
    <col min="13" max="13" width="11.83203125" style="0" customWidth="1"/>
    <col min="14" max="14" width="16" style="0" customWidth="1"/>
    <col min="15" max="15" width="14.66015625" style="0" customWidth="1"/>
    <col min="16" max="16" width="13.5" style="0" customWidth="1"/>
    <col min="17" max="17" width="13.16015625" style="0" customWidth="1"/>
    <col min="18" max="19" width="10.5" style="0" customWidth="1"/>
    <col min="20" max="20" width="16.5" style="0" customWidth="1"/>
    <col min="21" max="21" width="15.33203125" style="0" customWidth="1"/>
    <col min="22" max="22" width="11.16015625" style="0" customWidth="1"/>
  </cols>
  <sheetData>
    <row r="1" spans="1:22" ht="12.75" customHeight="1">
      <c r="A1" s="1"/>
      <c r="B1" s="1"/>
      <c r="C1" s="1"/>
      <c r="D1" s="1"/>
      <c r="E1" s="1"/>
      <c r="F1" s="1"/>
      <c r="G1" s="1"/>
      <c r="H1" s="1"/>
      <c r="I1" s="1"/>
      <c r="J1" s="1"/>
      <c r="K1" s="1"/>
      <c r="L1" s="1"/>
      <c r="M1" s="1"/>
      <c r="N1" s="1"/>
      <c r="O1" s="1"/>
      <c r="P1" s="1"/>
      <c r="Q1" s="1"/>
      <c r="R1" s="1"/>
      <c r="S1" s="1"/>
      <c r="T1" s="1"/>
      <c r="U1" s="1"/>
      <c r="V1" s="1"/>
    </row>
    <row r="2" spans="1:22" ht="25.5" customHeight="1">
      <c r="A2" s="15" t="s">
        <v>297</v>
      </c>
      <c r="B2" s="128"/>
      <c r="C2" s="128"/>
      <c r="D2" s="128"/>
      <c r="E2" s="128"/>
      <c r="F2" s="128"/>
      <c r="G2" s="128"/>
      <c r="H2" s="128"/>
      <c r="I2" s="128"/>
      <c r="J2" s="128"/>
      <c r="K2" s="128"/>
      <c r="L2" s="128"/>
      <c r="M2" s="128"/>
      <c r="N2" s="128"/>
      <c r="O2" s="128"/>
      <c r="P2" s="128"/>
      <c r="Q2" s="128"/>
      <c r="R2" s="128"/>
      <c r="S2" s="128"/>
      <c r="T2" s="128"/>
      <c r="U2" s="128"/>
      <c r="V2" s="128"/>
    </row>
    <row r="3" spans="1:22" ht="15.75" customHeight="1">
      <c r="A3" s="129" t="s">
        <v>1</v>
      </c>
      <c r="B3" s="130"/>
      <c r="C3" s="130"/>
      <c r="D3" s="130"/>
      <c r="E3" s="130"/>
      <c r="F3" s="130"/>
      <c r="G3" s="130"/>
      <c r="H3" s="130"/>
      <c r="I3" s="130"/>
      <c r="J3" s="130"/>
      <c r="K3" s="130"/>
      <c r="L3" s="130"/>
      <c r="M3" s="130"/>
      <c r="N3" s="130"/>
      <c r="O3" s="130"/>
      <c r="P3" s="135"/>
      <c r="Q3" s="135"/>
      <c r="R3" s="135"/>
      <c r="S3" s="135"/>
      <c r="T3" s="135"/>
      <c r="U3" s="135"/>
      <c r="V3" s="141" t="s">
        <v>2</v>
      </c>
    </row>
    <row r="4" spans="1:22" ht="18.75" customHeight="1">
      <c r="A4" s="214" t="s">
        <v>66</v>
      </c>
      <c r="B4" s="218" t="s">
        <v>287</v>
      </c>
      <c r="C4" s="218" t="s">
        <v>231</v>
      </c>
      <c r="D4" s="218" t="s">
        <v>298</v>
      </c>
      <c r="E4" s="218" t="s">
        <v>299</v>
      </c>
      <c r="F4" s="218" t="s">
        <v>300</v>
      </c>
      <c r="G4" s="218" t="s">
        <v>301</v>
      </c>
      <c r="H4" s="218" t="s">
        <v>302</v>
      </c>
      <c r="I4" s="223" t="s">
        <v>303</v>
      </c>
      <c r="J4" s="137" t="s">
        <v>235</v>
      </c>
      <c r="K4" s="137"/>
      <c r="L4" s="138"/>
      <c r="M4" s="139"/>
      <c r="N4" s="138"/>
      <c r="O4" s="138"/>
      <c r="P4" s="138"/>
      <c r="Q4" s="142"/>
      <c r="R4" s="143"/>
      <c r="S4" s="143"/>
      <c r="T4" s="215" t="s">
        <v>304</v>
      </c>
      <c r="U4" s="210" t="s">
        <v>305</v>
      </c>
      <c r="V4" s="220" t="s">
        <v>306</v>
      </c>
    </row>
    <row r="5" spans="1:22" ht="18.75" customHeight="1">
      <c r="A5" s="214"/>
      <c r="B5" s="218"/>
      <c r="C5" s="218"/>
      <c r="D5" s="218"/>
      <c r="E5" s="218"/>
      <c r="F5" s="218"/>
      <c r="G5" s="218"/>
      <c r="H5" s="218"/>
      <c r="I5" s="223"/>
      <c r="J5" s="218" t="s">
        <v>67</v>
      </c>
      <c r="K5" s="222" t="s">
        <v>239</v>
      </c>
      <c r="L5" s="224" t="s">
        <v>69</v>
      </c>
      <c r="M5" s="221" t="s">
        <v>70</v>
      </c>
      <c r="N5" s="222" t="s">
        <v>71</v>
      </c>
      <c r="O5" s="222" t="s">
        <v>72</v>
      </c>
      <c r="P5" s="222" t="s">
        <v>73</v>
      </c>
      <c r="Q5" s="222" t="s">
        <v>74</v>
      </c>
      <c r="R5" s="213" t="s">
        <v>75</v>
      </c>
      <c r="S5" s="214" t="s">
        <v>57</v>
      </c>
      <c r="T5" s="215"/>
      <c r="U5" s="210"/>
      <c r="V5" s="220"/>
    </row>
    <row r="6" spans="1:22" ht="39.75" customHeight="1">
      <c r="A6" s="214"/>
      <c r="B6" s="218"/>
      <c r="C6" s="218"/>
      <c r="D6" s="218"/>
      <c r="E6" s="218"/>
      <c r="F6" s="218"/>
      <c r="G6" s="218"/>
      <c r="H6" s="218"/>
      <c r="I6" s="223"/>
      <c r="J6" s="218"/>
      <c r="K6" s="222"/>
      <c r="L6" s="224"/>
      <c r="M6" s="221"/>
      <c r="N6" s="222"/>
      <c r="O6" s="222"/>
      <c r="P6" s="222"/>
      <c r="Q6" s="222"/>
      <c r="R6" s="213"/>
      <c r="S6" s="214"/>
      <c r="T6" s="215"/>
      <c r="U6" s="210"/>
      <c r="V6" s="220"/>
    </row>
    <row r="7" spans="1:22" ht="18.75" customHeight="1">
      <c r="A7" s="132" t="s">
        <v>76</v>
      </c>
      <c r="B7" s="132" t="s">
        <v>76</v>
      </c>
      <c r="C7" s="132" t="s">
        <v>76</v>
      </c>
      <c r="D7" s="132" t="s">
        <v>76</v>
      </c>
      <c r="E7" s="132" t="s">
        <v>76</v>
      </c>
      <c r="F7" s="132" t="s">
        <v>76</v>
      </c>
      <c r="G7" s="132" t="s">
        <v>76</v>
      </c>
      <c r="H7" s="132" t="s">
        <v>76</v>
      </c>
      <c r="I7" s="132" t="s">
        <v>76</v>
      </c>
      <c r="J7" s="132">
        <v>1</v>
      </c>
      <c r="K7" s="132">
        <f aca="true" t="shared" si="0" ref="K7:S7">J7+1</f>
        <v>2</v>
      </c>
      <c r="L7" s="132">
        <f t="shared" si="0"/>
        <v>3</v>
      </c>
      <c r="M7" s="132">
        <f t="shared" si="0"/>
        <v>4</v>
      </c>
      <c r="N7" s="132">
        <f t="shared" si="0"/>
        <v>5</v>
      </c>
      <c r="O7" s="132">
        <f t="shared" si="0"/>
        <v>6</v>
      </c>
      <c r="P7" s="132">
        <f t="shared" si="0"/>
        <v>7</v>
      </c>
      <c r="Q7" s="132">
        <f t="shared" si="0"/>
        <v>8</v>
      </c>
      <c r="R7" s="132">
        <f t="shared" si="0"/>
        <v>9</v>
      </c>
      <c r="S7" s="132">
        <f t="shared" si="0"/>
        <v>10</v>
      </c>
      <c r="T7" s="132" t="s">
        <v>76</v>
      </c>
      <c r="U7" s="132" t="s">
        <v>76</v>
      </c>
      <c r="V7" s="132" t="s">
        <v>76</v>
      </c>
    </row>
    <row r="8" spans="1:22" ht="18.75" customHeight="1">
      <c r="A8" s="22"/>
      <c r="B8" s="22"/>
      <c r="C8" s="133"/>
      <c r="D8" s="134"/>
      <c r="E8" s="134"/>
      <c r="F8" s="134" t="s">
        <v>77</v>
      </c>
      <c r="G8" s="133"/>
      <c r="H8" s="36">
        <v>15</v>
      </c>
      <c r="I8" s="98"/>
      <c r="J8" s="24">
        <v>7.95</v>
      </c>
      <c r="K8" s="24">
        <v>7.95</v>
      </c>
      <c r="L8" s="24">
        <v>7.95</v>
      </c>
      <c r="M8" s="24">
        <v>0</v>
      </c>
      <c r="N8" s="24">
        <v>0</v>
      </c>
      <c r="O8" s="24">
        <v>0</v>
      </c>
      <c r="P8" s="24">
        <v>0</v>
      </c>
      <c r="Q8" s="24">
        <v>0</v>
      </c>
      <c r="R8" s="24">
        <v>0</v>
      </c>
      <c r="S8" s="24">
        <v>0</v>
      </c>
      <c r="T8" s="133"/>
      <c r="U8" s="146"/>
      <c r="V8" s="147" t="s">
        <v>240</v>
      </c>
    </row>
    <row r="9" spans="1:23" ht="18.75" customHeight="1">
      <c r="A9" s="22" t="s">
        <v>79</v>
      </c>
      <c r="B9" s="22" t="s">
        <v>217</v>
      </c>
      <c r="C9" s="133"/>
      <c r="D9" s="134" t="s">
        <v>217</v>
      </c>
      <c r="E9" s="134" t="s">
        <v>307</v>
      </c>
      <c r="F9" s="134" t="s">
        <v>308</v>
      </c>
      <c r="G9" s="133" t="s">
        <v>309</v>
      </c>
      <c r="H9" s="36">
        <v>2</v>
      </c>
      <c r="I9" s="98" t="s">
        <v>310</v>
      </c>
      <c r="J9" s="24">
        <v>0.5</v>
      </c>
      <c r="K9" s="24">
        <v>0.5</v>
      </c>
      <c r="L9" s="24">
        <v>0.5</v>
      </c>
      <c r="M9" s="24">
        <v>0</v>
      </c>
      <c r="N9" s="24">
        <v>0</v>
      </c>
      <c r="O9" s="24">
        <v>0</v>
      </c>
      <c r="P9" s="24">
        <v>0</v>
      </c>
      <c r="Q9" s="24">
        <v>0</v>
      </c>
      <c r="R9" s="24">
        <v>0</v>
      </c>
      <c r="S9" s="24">
        <v>0</v>
      </c>
      <c r="T9" s="133" t="s">
        <v>311</v>
      </c>
      <c r="U9" s="146">
        <v>43221</v>
      </c>
      <c r="V9" s="147" t="s">
        <v>240</v>
      </c>
      <c r="W9" s="1"/>
    </row>
    <row r="10" spans="1:22" ht="18.75" customHeight="1">
      <c r="A10" s="22" t="s">
        <v>79</v>
      </c>
      <c r="B10" s="22" t="s">
        <v>217</v>
      </c>
      <c r="C10" s="133"/>
      <c r="D10" s="134" t="s">
        <v>217</v>
      </c>
      <c r="E10" s="134" t="s">
        <v>307</v>
      </c>
      <c r="F10" s="134" t="s">
        <v>312</v>
      </c>
      <c r="G10" s="133" t="s">
        <v>313</v>
      </c>
      <c r="H10" s="36">
        <v>2</v>
      </c>
      <c r="I10" s="98" t="s">
        <v>310</v>
      </c>
      <c r="J10" s="24">
        <v>0.8</v>
      </c>
      <c r="K10" s="24">
        <v>0.8</v>
      </c>
      <c r="L10" s="24">
        <v>0.8</v>
      </c>
      <c r="M10" s="24">
        <v>0</v>
      </c>
      <c r="N10" s="24">
        <v>0</v>
      </c>
      <c r="O10" s="24">
        <v>0</v>
      </c>
      <c r="P10" s="24">
        <v>0</v>
      </c>
      <c r="Q10" s="24">
        <v>0</v>
      </c>
      <c r="R10" s="24">
        <v>0</v>
      </c>
      <c r="S10" s="24">
        <v>0</v>
      </c>
      <c r="T10" s="133" t="s">
        <v>311</v>
      </c>
      <c r="U10" s="146">
        <v>43221</v>
      </c>
      <c r="V10" s="147" t="s">
        <v>240</v>
      </c>
    </row>
    <row r="11" spans="1:23" ht="20.25" customHeight="1">
      <c r="A11" s="22" t="s">
        <v>80</v>
      </c>
      <c r="B11" s="22" t="s">
        <v>217</v>
      </c>
      <c r="C11" s="133" t="s">
        <v>282</v>
      </c>
      <c r="D11" s="134" t="s">
        <v>314</v>
      </c>
      <c r="E11" s="134" t="s">
        <v>307</v>
      </c>
      <c r="F11" s="134" t="s">
        <v>315</v>
      </c>
      <c r="G11" s="133" t="s">
        <v>316</v>
      </c>
      <c r="H11" s="36">
        <v>1</v>
      </c>
      <c r="I11" s="98" t="s">
        <v>310</v>
      </c>
      <c r="J11" s="24">
        <v>1.85</v>
      </c>
      <c r="K11" s="24">
        <v>1.85</v>
      </c>
      <c r="L11" s="24">
        <v>1.85</v>
      </c>
      <c r="M11" s="24">
        <v>0</v>
      </c>
      <c r="N11" s="24">
        <v>0</v>
      </c>
      <c r="O11" s="24">
        <v>0</v>
      </c>
      <c r="P11" s="24">
        <v>0</v>
      </c>
      <c r="Q11" s="24">
        <v>0</v>
      </c>
      <c r="R11" s="24">
        <v>0</v>
      </c>
      <c r="S11" s="24">
        <v>0</v>
      </c>
      <c r="T11" s="133" t="s">
        <v>311</v>
      </c>
      <c r="U11" s="146">
        <v>43191</v>
      </c>
      <c r="V11" s="147" t="s">
        <v>240</v>
      </c>
      <c r="W11" s="1"/>
    </row>
    <row r="12" spans="1:23" ht="20.25" customHeight="1">
      <c r="A12" s="22" t="s">
        <v>80</v>
      </c>
      <c r="B12" s="22" t="s">
        <v>217</v>
      </c>
      <c r="C12" s="133" t="s">
        <v>282</v>
      </c>
      <c r="D12" s="134" t="s">
        <v>317</v>
      </c>
      <c r="E12" s="134" t="s">
        <v>307</v>
      </c>
      <c r="F12" s="134" t="s">
        <v>312</v>
      </c>
      <c r="G12" s="133" t="s">
        <v>318</v>
      </c>
      <c r="H12" s="36">
        <v>9</v>
      </c>
      <c r="I12" s="98" t="s">
        <v>310</v>
      </c>
      <c r="J12" s="24">
        <v>4.5</v>
      </c>
      <c r="K12" s="24">
        <v>4.5</v>
      </c>
      <c r="L12" s="24">
        <v>4.5</v>
      </c>
      <c r="M12" s="24">
        <v>0</v>
      </c>
      <c r="N12" s="24">
        <v>0</v>
      </c>
      <c r="O12" s="24">
        <v>0</v>
      </c>
      <c r="P12" s="24">
        <v>0</v>
      </c>
      <c r="Q12" s="24">
        <v>0</v>
      </c>
      <c r="R12" s="24">
        <v>0</v>
      </c>
      <c r="S12" s="24">
        <v>0</v>
      </c>
      <c r="T12" s="133" t="s">
        <v>311</v>
      </c>
      <c r="U12" s="146">
        <v>43191</v>
      </c>
      <c r="V12" s="147" t="s">
        <v>240</v>
      </c>
      <c r="W12" s="1"/>
    </row>
    <row r="13" spans="1:23" ht="20.25" customHeight="1">
      <c r="A13" s="22" t="s">
        <v>80</v>
      </c>
      <c r="B13" s="22" t="s">
        <v>217</v>
      </c>
      <c r="C13" s="133" t="s">
        <v>282</v>
      </c>
      <c r="D13" s="134" t="s">
        <v>319</v>
      </c>
      <c r="E13" s="134" t="s">
        <v>307</v>
      </c>
      <c r="F13" s="134" t="s">
        <v>320</v>
      </c>
      <c r="G13" s="133" t="s">
        <v>321</v>
      </c>
      <c r="H13" s="36">
        <v>1</v>
      </c>
      <c r="I13" s="98" t="s">
        <v>322</v>
      </c>
      <c r="J13" s="24">
        <v>0.3</v>
      </c>
      <c r="K13" s="24">
        <v>0.3</v>
      </c>
      <c r="L13" s="24">
        <v>0.3</v>
      </c>
      <c r="M13" s="24">
        <v>0</v>
      </c>
      <c r="N13" s="24">
        <v>0</v>
      </c>
      <c r="O13" s="24">
        <v>0</v>
      </c>
      <c r="P13" s="24">
        <v>0</v>
      </c>
      <c r="Q13" s="24">
        <v>0</v>
      </c>
      <c r="R13" s="24">
        <v>0</v>
      </c>
      <c r="S13" s="24">
        <v>0</v>
      </c>
      <c r="T13" s="133" t="s">
        <v>311</v>
      </c>
      <c r="U13" s="146">
        <v>43191</v>
      </c>
      <c r="V13" s="147" t="s">
        <v>240</v>
      </c>
      <c r="W13" s="1"/>
    </row>
    <row r="14" spans="1:23" ht="12.75" customHeight="1">
      <c r="A14" s="1"/>
      <c r="B14" s="1"/>
      <c r="C14" s="1"/>
      <c r="D14" s="1"/>
      <c r="E14" s="1"/>
      <c r="J14" s="1"/>
      <c r="K14" s="1"/>
      <c r="L14" s="1"/>
      <c r="M14" s="1"/>
      <c r="N14" s="1"/>
      <c r="O14" s="1"/>
      <c r="P14" s="1"/>
      <c r="Q14" s="1"/>
      <c r="R14" s="1"/>
      <c r="S14" s="1"/>
      <c r="T14" s="1"/>
      <c r="U14" s="1"/>
      <c r="V14" s="1"/>
      <c r="W14" s="1"/>
    </row>
    <row r="15" spans="1:23" ht="12.75" customHeight="1">
      <c r="A15" s="1"/>
      <c r="B15" s="1"/>
      <c r="C15" s="1"/>
      <c r="D15" s="1"/>
      <c r="E15" s="1"/>
      <c r="I15" s="1"/>
      <c r="K15" s="1"/>
      <c r="M15" s="1"/>
      <c r="N15" s="1"/>
      <c r="O15" s="1"/>
      <c r="P15" s="1"/>
      <c r="Q15" s="1"/>
      <c r="R15" s="1"/>
      <c r="S15" s="1"/>
      <c r="T15" s="1"/>
      <c r="U15" s="1"/>
      <c r="V15" s="1"/>
      <c r="W15" s="1"/>
    </row>
    <row r="16" spans="1:23" ht="12.75" customHeight="1">
      <c r="A16" s="1"/>
      <c r="B16" s="1"/>
      <c r="C16" s="1"/>
      <c r="D16" s="1"/>
      <c r="E16" s="1"/>
      <c r="F16" s="1"/>
      <c r="I16" s="1"/>
      <c r="K16" s="1"/>
      <c r="L16" s="1"/>
      <c r="M16" s="1"/>
      <c r="N16" s="1"/>
      <c r="O16" s="1"/>
      <c r="P16" s="1"/>
      <c r="Q16" s="1"/>
      <c r="R16" s="1"/>
      <c r="S16" s="1"/>
      <c r="V16" s="1"/>
      <c r="W16" s="1"/>
    </row>
    <row r="17" spans="1:23" ht="12.75" customHeight="1">
      <c r="A17" s="1"/>
      <c r="B17" s="1"/>
      <c r="C17" s="1"/>
      <c r="D17" s="1"/>
      <c r="E17" s="1"/>
      <c r="F17" s="1"/>
      <c r="I17" s="1"/>
      <c r="K17" s="1"/>
      <c r="L17" s="1"/>
      <c r="M17" s="1"/>
      <c r="N17" s="1"/>
      <c r="O17" s="1"/>
      <c r="P17" s="1"/>
      <c r="Q17" s="1"/>
      <c r="R17" s="1"/>
      <c r="S17" s="1"/>
      <c r="V17" s="1"/>
      <c r="W17" s="1"/>
    </row>
    <row r="18" spans="3:18" ht="12.75" customHeight="1">
      <c r="C18" s="1"/>
      <c r="F18" s="1"/>
      <c r="I18" s="1"/>
      <c r="K18" s="1"/>
      <c r="M18" s="1"/>
      <c r="N18" s="1"/>
      <c r="P18" s="1"/>
      <c r="Q18" s="1"/>
      <c r="R18" s="1"/>
    </row>
    <row r="19" spans="3:18" ht="12.75" customHeight="1">
      <c r="C19" s="1"/>
      <c r="F19" s="1"/>
      <c r="I19" s="1"/>
      <c r="K19" s="1"/>
      <c r="N19" s="1"/>
      <c r="Q19" s="1"/>
      <c r="R19" s="1"/>
    </row>
    <row r="20" spans="3:18" ht="12.75" customHeight="1">
      <c r="C20" s="1"/>
      <c r="F20" s="1"/>
      <c r="I20" s="1"/>
      <c r="K20" s="1"/>
      <c r="M20" s="1"/>
      <c r="Q20" s="1"/>
      <c r="R20" s="1"/>
    </row>
    <row r="21" spans="3:18" ht="12.75" customHeight="1">
      <c r="C21" s="1"/>
      <c r="D21" s="1"/>
      <c r="F21" s="1"/>
      <c r="I21" s="1"/>
      <c r="K21" s="1"/>
      <c r="M21" s="1"/>
      <c r="Q21" s="1"/>
      <c r="R21" s="1"/>
    </row>
    <row r="22" spans="4:17" ht="12.75" customHeight="1">
      <c r="D22" s="1"/>
      <c r="I22" s="1"/>
      <c r="K22" s="1"/>
      <c r="P22" s="1"/>
      <c r="Q22" s="1"/>
    </row>
    <row r="23" spans="4:17" ht="12.75" customHeight="1">
      <c r="D23" s="1"/>
      <c r="F23" s="1"/>
      <c r="I23" s="1"/>
      <c r="K23" s="1"/>
      <c r="P23" s="1"/>
      <c r="Q23" s="1"/>
    </row>
    <row r="24" spans="4:17" ht="12.75" customHeight="1">
      <c r="D24" s="1"/>
      <c r="F24" s="1"/>
      <c r="I24" s="1"/>
      <c r="J24" s="1"/>
      <c r="K24" s="1"/>
      <c r="P24" s="1"/>
      <c r="Q24" s="1"/>
    </row>
    <row r="25" spans="4:17" ht="12.75" customHeight="1">
      <c r="D25" s="1"/>
      <c r="E25" s="1"/>
      <c r="F25" s="1"/>
      <c r="I25" s="1"/>
      <c r="P25" s="1"/>
      <c r="Q25" s="1"/>
    </row>
    <row r="26" spans="6:17" ht="12.75" customHeight="1">
      <c r="F26" s="1"/>
      <c r="P26" s="1"/>
      <c r="Q26" s="1"/>
    </row>
    <row r="27" ht="12.75" customHeight="1">
      <c r="E27" s="1"/>
    </row>
    <row r="28" spans="5:16" ht="9.75" customHeight="1">
      <c r="E28" s="1"/>
      <c r="P28" s="1"/>
    </row>
    <row r="29" ht="9.75" customHeight="1">
      <c r="F29" s="1"/>
    </row>
    <row r="30" spans="6:15" ht="9.75" customHeight="1">
      <c r="F30" s="1"/>
      <c r="G30" s="1"/>
      <c r="O30" s="1"/>
    </row>
    <row r="31" ht="9.75" customHeight="1">
      <c r="O31" s="1"/>
    </row>
    <row r="33" ht="9.75" customHeight="1">
      <c r="O33" s="1"/>
    </row>
  </sheetData>
  <sheetProtection/>
  <mergeCells count="22">
    <mergeCell ref="A4:A6"/>
    <mergeCell ref="B4:B6"/>
    <mergeCell ref="C4:C6"/>
    <mergeCell ref="D4:D6"/>
    <mergeCell ref="E4:E6"/>
    <mergeCell ref="F4:F6"/>
    <mergeCell ref="G4:G6"/>
    <mergeCell ref="H4:H6"/>
    <mergeCell ref="I4:I6"/>
    <mergeCell ref="J5:J6"/>
    <mergeCell ref="K5:K6"/>
    <mergeCell ref="L5:L6"/>
    <mergeCell ref="S5:S6"/>
    <mergeCell ref="T4:T6"/>
    <mergeCell ref="U4:U6"/>
    <mergeCell ref="V4:V6"/>
    <mergeCell ref="M5:M6"/>
    <mergeCell ref="N5:N6"/>
    <mergeCell ref="O5:O6"/>
    <mergeCell ref="P5:P6"/>
    <mergeCell ref="Q5:Q6"/>
    <mergeCell ref="R5:R6"/>
  </mergeCells>
  <printOptions horizontalCentered="1"/>
  <pageMargins left="0.7493055555555556" right="0.7493055555555556" top="0.9993055555555556" bottom="0.9993055555555556" header="0.49930555555555556" footer="0.49930555555555556"/>
  <pageSetup horizontalDpi="600" verticalDpi="600" orientation="landscape" paperSize="9" scale="40" r:id="rId1"/>
</worksheet>
</file>

<file path=xl/worksheets/sheet14.xml><?xml version="1.0" encoding="utf-8"?>
<worksheet xmlns="http://schemas.openxmlformats.org/spreadsheetml/2006/main" xmlns:r="http://schemas.openxmlformats.org/officeDocument/2006/relationships">
  <dimension ref="A1:X28"/>
  <sheetViews>
    <sheetView showGridLines="0" showZeros="0" zoomScalePageLayoutView="0" workbookViewId="0" topLeftCell="A1">
      <selection activeCell="A9" sqref="A9"/>
    </sheetView>
  </sheetViews>
  <sheetFormatPr defaultColWidth="9.16015625" defaultRowHeight="11.25"/>
  <cols>
    <col min="1" max="1" width="17.33203125" style="0" customWidth="1"/>
    <col min="2" max="2" width="14.5" style="0" customWidth="1"/>
    <col min="3" max="3" width="17.5" style="0" customWidth="1"/>
    <col min="4" max="4" width="15" style="0" customWidth="1"/>
    <col min="5" max="5" width="13" style="0" customWidth="1"/>
    <col min="6" max="6" width="9.16015625" style="0" customWidth="1"/>
    <col min="7" max="7" width="13" style="0" customWidth="1"/>
    <col min="8" max="8" width="9.16015625" style="0" customWidth="1"/>
    <col min="9" max="10" width="13.16015625" style="0" customWidth="1"/>
    <col min="11" max="11" width="12.66015625" style="0" customWidth="1"/>
    <col min="12" max="12" width="14.5" style="0" customWidth="1"/>
    <col min="13" max="13" width="13.16015625" style="0" customWidth="1"/>
    <col min="14" max="14" width="9.16015625" style="0" customWidth="1"/>
    <col min="15" max="15" width="10.83203125" style="0" customWidth="1"/>
    <col min="16" max="17" width="13" style="0" customWidth="1"/>
    <col min="18" max="20" width="9.16015625" style="0" customWidth="1"/>
    <col min="21" max="21" width="21" style="0" customWidth="1"/>
  </cols>
  <sheetData>
    <row r="1" ht="12.75" customHeight="1">
      <c r="A1" s="1"/>
    </row>
    <row r="2" spans="1:21" ht="23.25" customHeight="1">
      <c r="A2" s="112" t="s">
        <v>323</v>
      </c>
      <c r="B2" s="17"/>
      <c r="C2" s="17"/>
      <c r="D2" s="17"/>
      <c r="E2" s="17"/>
      <c r="F2" s="17"/>
      <c r="G2" s="17"/>
      <c r="H2" s="17"/>
      <c r="I2" s="17"/>
      <c r="J2" s="17"/>
      <c r="K2" s="17"/>
      <c r="L2" s="17"/>
      <c r="M2" s="17"/>
      <c r="N2" s="17"/>
      <c r="O2" s="17"/>
      <c r="P2" s="17"/>
      <c r="Q2" s="17"/>
      <c r="R2" s="17"/>
      <c r="S2" s="17"/>
      <c r="T2" s="17"/>
      <c r="U2" s="17"/>
    </row>
    <row r="3" spans="1:21" ht="18" customHeight="1">
      <c r="A3" s="113" t="s">
        <v>1</v>
      </c>
      <c r="U3" s="121" t="s">
        <v>2</v>
      </c>
    </row>
    <row r="4" spans="1:21" ht="33.75" customHeight="1">
      <c r="A4" s="216" t="s">
        <v>66</v>
      </c>
      <c r="B4" s="216" t="s">
        <v>324</v>
      </c>
      <c r="C4" s="216" t="s">
        <v>325</v>
      </c>
      <c r="D4" s="216" t="s">
        <v>326</v>
      </c>
      <c r="E4" s="226" t="s">
        <v>303</v>
      </c>
      <c r="F4" s="216" t="s">
        <v>302</v>
      </c>
      <c r="G4" s="216" t="s">
        <v>327</v>
      </c>
      <c r="H4" s="216" t="s">
        <v>67</v>
      </c>
      <c r="I4" s="216" t="s">
        <v>239</v>
      </c>
      <c r="J4" s="216" t="s">
        <v>69</v>
      </c>
      <c r="K4" s="216" t="s">
        <v>70</v>
      </c>
      <c r="L4" s="216" t="s">
        <v>71</v>
      </c>
      <c r="M4" s="216" t="s">
        <v>72</v>
      </c>
      <c r="N4" s="216" t="s">
        <v>73</v>
      </c>
      <c r="O4" s="216" t="s">
        <v>74</v>
      </c>
      <c r="P4" s="217" t="s">
        <v>75</v>
      </c>
      <c r="Q4" s="225" t="s">
        <v>57</v>
      </c>
      <c r="R4" s="122" t="s">
        <v>328</v>
      </c>
      <c r="S4" s="31"/>
      <c r="T4" s="123"/>
      <c r="U4" s="217" t="s">
        <v>306</v>
      </c>
    </row>
    <row r="5" spans="1:21" ht="29.25" customHeight="1">
      <c r="A5" s="216"/>
      <c r="B5" s="216"/>
      <c r="C5" s="216"/>
      <c r="D5" s="216"/>
      <c r="E5" s="226"/>
      <c r="F5" s="216"/>
      <c r="G5" s="216"/>
      <c r="H5" s="216"/>
      <c r="I5" s="216"/>
      <c r="J5" s="216"/>
      <c r="K5" s="216"/>
      <c r="L5" s="216"/>
      <c r="M5" s="216"/>
      <c r="N5" s="216"/>
      <c r="O5" s="216"/>
      <c r="P5" s="217"/>
      <c r="Q5" s="217"/>
      <c r="R5" s="124" t="s">
        <v>302</v>
      </c>
      <c r="S5" s="125" t="s">
        <v>329</v>
      </c>
      <c r="T5" s="126" t="s">
        <v>330</v>
      </c>
      <c r="U5" s="217"/>
    </row>
    <row r="6" spans="1:24" ht="24" customHeight="1">
      <c r="A6" s="114" t="s">
        <v>76</v>
      </c>
      <c r="B6" s="115" t="s">
        <v>76</v>
      </c>
      <c r="C6" s="115" t="s">
        <v>76</v>
      </c>
      <c r="D6" s="115" t="s">
        <v>76</v>
      </c>
      <c r="E6" s="115" t="s">
        <v>76</v>
      </c>
      <c r="F6" s="115" t="s">
        <v>76</v>
      </c>
      <c r="G6" s="115" t="s">
        <v>76</v>
      </c>
      <c r="H6" s="115">
        <v>1</v>
      </c>
      <c r="I6" s="115">
        <f aca="true" t="shared" si="0" ref="I6:T6">H6+1</f>
        <v>2</v>
      </c>
      <c r="J6" s="115">
        <f t="shared" si="0"/>
        <v>3</v>
      </c>
      <c r="K6" s="115">
        <f t="shared" si="0"/>
        <v>4</v>
      </c>
      <c r="L6" s="115">
        <f t="shared" si="0"/>
        <v>5</v>
      </c>
      <c r="M6" s="115">
        <f t="shared" si="0"/>
        <v>6</v>
      </c>
      <c r="N6" s="115">
        <f t="shared" si="0"/>
        <v>7</v>
      </c>
      <c r="O6" s="115">
        <f t="shared" si="0"/>
        <v>8</v>
      </c>
      <c r="P6" s="115">
        <f t="shared" si="0"/>
        <v>9</v>
      </c>
      <c r="Q6" s="115">
        <f t="shared" si="0"/>
        <v>10</v>
      </c>
      <c r="R6" s="115">
        <f t="shared" si="0"/>
        <v>11</v>
      </c>
      <c r="S6" s="115">
        <f t="shared" si="0"/>
        <v>12</v>
      </c>
      <c r="T6" s="115">
        <f t="shared" si="0"/>
        <v>13</v>
      </c>
      <c r="U6" s="115" t="s">
        <v>76</v>
      </c>
      <c r="V6" s="127"/>
      <c r="W6" s="127"/>
      <c r="X6" s="127"/>
    </row>
    <row r="7" spans="1:22" ht="23.25" customHeight="1">
      <c r="A7" s="116" t="s">
        <v>77</v>
      </c>
      <c r="B7" s="116"/>
      <c r="C7" s="116"/>
      <c r="D7" s="117"/>
      <c r="E7" s="118"/>
      <c r="F7" s="12">
        <v>49</v>
      </c>
      <c r="G7" s="117"/>
      <c r="H7" s="119">
        <v>27.1</v>
      </c>
      <c r="I7" s="12">
        <v>27.1</v>
      </c>
      <c r="J7" s="13">
        <v>27.1</v>
      </c>
      <c r="K7" s="12">
        <v>0</v>
      </c>
      <c r="L7" s="12">
        <v>0</v>
      </c>
      <c r="M7" s="12">
        <v>0</v>
      </c>
      <c r="N7" s="119">
        <v>0</v>
      </c>
      <c r="O7" s="12">
        <v>0</v>
      </c>
      <c r="P7" s="120">
        <v>0</v>
      </c>
      <c r="Q7" s="12">
        <v>0</v>
      </c>
      <c r="R7" s="13">
        <v>49</v>
      </c>
      <c r="S7" s="12">
        <v>27.1</v>
      </c>
      <c r="T7" s="117"/>
      <c r="U7" s="116" t="s">
        <v>240</v>
      </c>
      <c r="V7" s="1"/>
    </row>
    <row r="8" spans="1:21" ht="23.25" customHeight="1">
      <c r="A8" s="116" t="s">
        <v>78</v>
      </c>
      <c r="B8" s="116"/>
      <c r="C8" s="116"/>
      <c r="D8" s="117"/>
      <c r="E8" s="118"/>
      <c r="F8" s="12">
        <v>34</v>
      </c>
      <c r="G8" s="117"/>
      <c r="H8" s="119">
        <v>19.15</v>
      </c>
      <c r="I8" s="12">
        <v>19.15</v>
      </c>
      <c r="J8" s="13">
        <v>19.15</v>
      </c>
      <c r="K8" s="12">
        <v>0</v>
      </c>
      <c r="L8" s="12">
        <v>0</v>
      </c>
      <c r="M8" s="12">
        <v>0</v>
      </c>
      <c r="N8" s="119">
        <v>0</v>
      </c>
      <c r="O8" s="12">
        <v>0</v>
      </c>
      <c r="P8" s="120">
        <v>0</v>
      </c>
      <c r="Q8" s="12">
        <v>0</v>
      </c>
      <c r="R8" s="13">
        <v>34</v>
      </c>
      <c r="S8" s="12">
        <v>19.15</v>
      </c>
      <c r="T8" s="117"/>
      <c r="U8" s="116" t="s">
        <v>240</v>
      </c>
    </row>
    <row r="9" spans="1:21" ht="23.25" customHeight="1">
      <c r="A9" s="116" t="s">
        <v>166</v>
      </c>
      <c r="B9" s="116" t="s">
        <v>331</v>
      </c>
      <c r="C9" s="116" t="s">
        <v>332</v>
      </c>
      <c r="D9" s="117"/>
      <c r="E9" s="118" t="s">
        <v>310</v>
      </c>
      <c r="F9" s="12">
        <v>1</v>
      </c>
      <c r="G9" s="117" t="s">
        <v>333</v>
      </c>
      <c r="H9" s="119">
        <v>0.3</v>
      </c>
      <c r="I9" s="12">
        <v>0.3</v>
      </c>
      <c r="J9" s="13">
        <v>0.3</v>
      </c>
      <c r="K9" s="12">
        <v>0</v>
      </c>
      <c r="L9" s="12">
        <v>0</v>
      </c>
      <c r="M9" s="12">
        <v>0</v>
      </c>
      <c r="N9" s="119">
        <v>0</v>
      </c>
      <c r="O9" s="12">
        <v>0</v>
      </c>
      <c r="P9" s="120">
        <v>0</v>
      </c>
      <c r="Q9" s="12">
        <v>0</v>
      </c>
      <c r="R9" s="13">
        <v>1</v>
      </c>
      <c r="S9" s="12">
        <v>0.3</v>
      </c>
      <c r="T9" s="117"/>
      <c r="U9" s="116" t="s">
        <v>240</v>
      </c>
    </row>
    <row r="10" spans="1:21" ht="23.25" customHeight="1">
      <c r="A10" s="116" t="s">
        <v>166</v>
      </c>
      <c r="B10" s="116" t="s">
        <v>334</v>
      </c>
      <c r="C10" s="116" t="s">
        <v>335</v>
      </c>
      <c r="D10" s="117" t="s">
        <v>336</v>
      </c>
      <c r="E10" s="118" t="s">
        <v>310</v>
      </c>
      <c r="F10" s="12">
        <v>4</v>
      </c>
      <c r="G10" s="117" t="s">
        <v>337</v>
      </c>
      <c r="H10" s="119">
        <v>1.6</v>
      </c>
      <c r="I10" s="12">
        <v>1.6</v>
      </c>
      <c r="J10" s="13">
        <v>1.6</v>
      </c>
      <c r="K10" s="12">
        <v>0</v>
      </c>
      <c r="L10" s="12">
        <v>0</v>
      </c>
      <c r="M10" s="12">
        <v>0</v>
      </c>
      <c r="N10" s="119">
        <v>0</v>
      </c>
      <c r="O10" s="12">
        <v>0</v>
      </c>
      <c r="P10" s="120">
        <v>0</v>
      </c>
      <c r="Q10" s="12">
        <v>0</v>
      </c>
      <c r="R10" s="13">
        <v>4</v>
      </c>
      <c r="S10" s="12">
        <v>1.6</v>
      </c>
      <c r="T10" s="117"/>
      <c r="U10" s="116" t="s">
        <v>240</v>
      </c>
    </row>
    <row r="11" spans="1:21" ht="23.25" customHeight="1">
      <c r="A11" s="116" t="s">
        <v>166</v>
      </c>
      <c r="B11" s="116" t="s">
        <v>334</v>
      </c>
      <c r="C11" s="116" t="s">
        <v>335</v>
      </c>
      <c r="D11" s="117" t="s">
        <v>338</v>
      </c>
      <c r="E11" s="118" t="s">
        <v>310</v>
      </c>
      <c r="F11" s="12">
        <v>2</v>
      </c>
      <c r="G11" s="117" t="s">
        <v>337</v>
      </c>
      <c r="H11" s="119">
        <v>0.6</v>
      </c>
      <c r="I11" s="12">
        <v>0.6</v>
      </c>
      <c r="J11" s="13">
        <v>0.6</v>
      </c>
      <c r="K11" s="12">
        <v>0</v>
      </c>
      <c r="L11" s="12">
        <v>0</v>
      </c>
      <c r="M11" s="12">
        <v>0</v>
      </c>
      <c r="N11" s="119">
        <v>0</v>
      </c>
      <c r="O11" s="12">
        <v>0</v>
      </c>
      <c r="P11" s="120">
        <v>0</v>
      </c>
      <c r="Q11" s="12">
        <v>0</v>
      </c>
      <c r="R11" s="13">
        <v>2</v>
      </c>
      <c r="S11" s="12">
        <v>0.6</v>
      </c>
      <c r="T11" s="117"/>
      <c r="U11" s="116" t="s">
        <v>240</v>
      </c>
    </row>
    <row r="12" spans="1:21" ht="23.25" customHeight="1">
      <c r="A12" s="116" t="s">
        <v>166</v>
      </c>
      <c r="B12" s="116" t="s">
        <v>339</v>
      </c>
      <c r="C12" s="116" t="s">
        <v>339</v>
      </c>
      <c r="D12" s="117"/>
      <c r="E12" s="118" t="s">
        <v>310</v>
      </c>
      <c r="F12" s="12">
        <v>2</v>
      </c>
      <c r="G12" s="117" t="s">
        <v>333</v>
      </c>
      <c r="H12" s="119">
        <v>0.8</v>
      </c>
      <c r="I12" s="12">
        <v>0.8</v>
      </c>
      <c r="J12" s="13">
        <v>0.8</v>
      </c>
      <c r="K12" s="12">
        <v>0</v>
      </c>
      <c r="L12" s="12">
        <v>0</v>
      </c>
      <c r="M12" s="12">
        <v>0</v>
      </c>
      <c r="N12" s="119">
        <v>0</v>
      </c>
      <c r="O12" s="12">
        <v>0</v>
      </c>
      <c r="P12" s="120">
        <v>0</v>
      </c>
      <c r="Q12" s="12">
        <v>0</v>
      </c>
      <c r="R12" s="13">
        <v>2</v>
      </c>
      <c r="S12" s="12">
        <v>0.8</v>
      </c>
      <c r="T12" s="117"/>
      <c r="U12" s="116" t="s">
        <v>240</v>
      </c>
    </row>
    <row r="13" spans="1:21" ht="23.25" customHeight="1">
      <c r="A13" s="116" t="s">
        <v>166</v>
      </c>
      <c r="B13" s="116" t="s">
        <v>339</v>
      </c>
      <c r="C13" s="116" t="s">
        <v>339</v>
      </c>
      <c r="D13" s="117"/>
      <c r="E13" s="118" t="s">
        <v>310</v>
      </c>
      <c r="F13" s="12">
        <v>8</v>
      </c>
      <c r="G13" s="117" t="s">
        <v>340</v>
      </c>
      <c r="H13" s="119">
        <v>3.2</v>
      </c>
      <c r="I13" s="12">
        <v>3.2</v>
      </c>
      <c r="J13" s="13">
        <v>3.2</v>
      </c>
      <c r="K13" s="12">
        <v>0</v>
      </c>
      <c r="L13" s="12">
        <v>0</v>
      </c>
      <c r="M13" s="12">
        <v>0</v>
      </c>
      <c r="N13" s="119">
        <v>0</v>
      </c>
      <c r="O13" s="12">
        <v>0</v>
      </c>
      <c r="P13" s="120">
        <v>0</v>
      </c>
      <c r="Q13" s="12">
        <v>0</v>
      </c>
      <c r="R13" s="13">
        <v>8</v>
      </c>
      <c r="S13" s="12">
        <v>3.2</v>
      </c>
      <c r="T13" s="117"/>
      <c r="U13" s="116" t="s">
        <v>240</v>
      </c>
    </row>
    <row r="14" spans="1:21" ht="23.25" customHeight="1">
      <c r="A14" s="116" t="s">
        <v>166</v>
      </c>
      <c r="B14" s="116" t="s">
        <v>341</v>
      </c>
      <c r="C14" s="116" t="s">
        <v>342</v>
      </c>
      <c r="D14" s="117"/>
      <c r="E14" s="118" t="s">
        <v>310</v>
      </c>
      <c r="F14" s="12">
        <v>1</v>
      </c>
      <c r="G14" s="117" t="s">
        <v>343</v>
      </c>
      <c r="H14" s="119">
        <v>0.85</v>
      </c>
      <c r="I14" s="12">
        <v>0.85</v>
      </c>
      <c r="J14" s="13">
        <v>0.85</v>
      </c>
      <c r="K14" s="12">
        <v>0</v>
      </c>
      <c r="L14" s="12">
        <v>0</v>
      </c>
      <c r="M14" s="12">
        <v>0</v>
      </c>
      <c r="N14" s="119">
        <v>0</v>
      </c>
      <c r="O14" s="12">
        <v>0</v>
      </c>
      <c r="P14" s="120">
        <v>0</v>
      </c>
      <c r="Q14" s="12">
        <v>0</v>
      </c>
      <c r="R14" s="13">
        <v>1</v>
      </c>
      <c r="S14" s="12">
        <v>0.85</v>
      </c>
      <c r="T14" s="117"/>
      <c r="U14" s="116" t="s">
        <v>240</v>
      </c>
    </row>
    <row r="15" spans="1:21" ht="23.25" customHeight="1">
      <c r="A15" s="116" t="s">
        <v>166</v>
      </c>
      <c r="B15" s="116" t="s">
        <v>344</v>
      </c>
      <c r="C15" s="116" t="s">
        <v>345</v>
      </c>
      <c r="D15" s="117"/>
      <c r="E15" s="118" t="s">
        <v>346</v>
      </c>
      <c r="F15" s="12">
        <v>1</v>
      </c>
      <c r="G15" s="117" t="s">
        <v>347</v>
      </c>
      <c r="H15" s="119">
        <v>0.5</v>
      </c>
      <c r="I15" s="12">
        <v>0.5</v>
      </c>
      <c r="J15" s="13">
        <v>0.5</v>
      </c>
      <c r="K15" s="12">
        <v>0</v>
      </c>
      <c r="L15" s="12">
        <v>0</v>
      </c>
      <c r="M15" s="12">
        <v>0</v>
      </c>
      <c r="N15" s="119">
        <v>0</v>
      </c>
      <c r="O15" s="12">
        <v>0</v>
      </c>
      <c r="P15" s="120">
        <v>0</v>
      </c>
      <c r="Q15" s="12">
        <v>0</v>
      </c>
      <c r="R15" s="13">
        <v>1</v>
      </c>
      <c r="S15" s="12">
        <v>0.5</v>
      </c>
      <c r="T15" s="117"/>
      <c r="U15" s="116" t="s">
        <v>240</v>
      </c>
    </row>
    <row r="16" spans="1:21" ht="23.25" customHeight="1">
      <c r="A16" s="116" t="s">
        <v>166</v>
      </c>
      <c r="B16" s="116" t="s">
        <v>344</v>
      </c>
      <c r="C16" s="116" t="s">
        <v>348</v>
      </c>
      <c r="D16" s="117"/>
      <c r="E16" s="118" t="s">
        <v>346</v>
      </c>
      <c r="F16" s="12">
        <v>3</v>
      </c>
      <c r="G16" s="117" t="s">
        <v>347</v>
      </c>
      <c r="H16" s="119">
        <v>3.3</v>
      </c>
      <c r="I16" s="12">
        <v>3.3</v>
      </c>
      <c r="J16" s="13">
        <v>3.3</v>
      </c>
      <c r="K16" s="12">
        <v>0</v>
      </c>
      <c r="L16" s="12">
        <v>0</v>
      </c>
      <c r="M16" s="12">
        <v>0</v>
      </c>
      <c r="N16" s="119">
        <v>0</v>
      </c>
      <c r="O16" s="12">
        <v>0</v>
      </c>
      <c r="P16" s="120">
        <v>0</v>
      </c>
      <c r="Q16" s="12">
        <v>0</v>
      </c>
      <c r="R16" s="13">
        <v>3</v>
      </c>
      <c r="S16" s="12">
        <v>3.3</v>
      </c>
      <c r="T16" s="117"/>
      <c r="U16" s="116" t="s">
        <v>240</v>
      </c>
    </row>
    <row r="17" spans="1:21" ht="23.25" customHeight="1">
      <c r="A17" s="116" t="s">
        <v>166</v>
      </c>
      <c r="B17" s="116" t="s">
        <v>344</v>
      </c>
      <c r="C17" s="116" t="s">
        <v>349</v>
      </c>
      <c r="D17" s="117"/>
      <c r="E17" s="118" t="s">
        <v>346</v>
      </c>
      <c r="F17" s="12">
        <v>10</v>
      </c>
      <c r="G17" s="117" t="s">
        <v>347</v>
      </c>
      <c r="H17" s="119">
        <v>2</v>
      </c>
      <c r="I17" s="12">
        <v>2</v>
      </c>
      <c r="J17" s="13">
        <v>2</v>
      </c>
      <c r="K17" s="12">
        <v>0</v>
      </c>
      <c r="L17" s="12">
        <v>0</v>
      </c>
      <c r="M17" s="12">
        <v>0</v>
      </c>
      <c r="N17" s="119">
        <v>0</v>
      </c>
      <c r="O17" s="12">
        <v>0</v>
      </c>
      <c r="P17" s="120">
        <v>0</v>
      </c>
      <c r="Q17" s="12">
        <v>0</v>
      </c>
      <c r="R17" s="13">
        <v>10</v>
      </c>
      <c r="S17" s="12">
        <v>2</v>
      </c>
      <c r="T17" s="117"/>
      <c r="U17" s="116" t="s">
        <v>240</v>
      </c>
    </row>
    <row r="18" spans="1:21" ht="23.25" customHeight="1">
      <c r="A18" s="116" t="s">
        <v>166</v>
      </c>
      <c r="B18" s="116" t="s">
        <v>350</v>
      </c>
      <c r="C18" s="116" t="s">
        <v>351</v>
      </c>
      <c r="D18" s="117"/>
      <c r="E18" s="118" t="s">
        <v>322</v>
      </c>
      <c r="F18" s="12">
        <v>2</v>
      </c>
      <c r="G18" s="117" t="s">
        <v>337</v>
      </c>
      <c r="H18" s="119">
        <v>6</v>
      </c>
      <c r="I18" s="12">
        <v>6</v>
      </c>
      <c r="J18" s="13">
        <v>6</v>
      </c>
      <c r="K18" s="12">
        <v>0</v>
      </c>
      <c r="L18" s="12">
        <v>0</v>
      </c>
      <c r="M18" s="12">
        <v>0</v>
      </c>
      <c r="N18" s="119">
        <v>0</v>
      </c>
      <c r="O18" s="12">
        <v>0</v>
      </c>
      <c r="P18" s="120">
        <v>0</v>
      </c>
      <c r="Q18" s="12">
        <v>0</v>
      </c>
      <c r="R18" s="13">
        <v>2</v>
      </c>
      <c r="S18" s="12">
        <v>6</v>
      </c>
      <c r="T18" s="117"/>
      <c r="U18" s="116" t="s">
        <v>240</v>
      </c>
    </row>
    <row r="19" spans="1:21" ht="23.25" customHeight="1">
      <c r="A19" s="116" t="s">
        <v>79</v>
      </c>
      <c r="B19" s="116"/>
      <c r="C19" s="116"/>
      <c r="D19" s="117"/>
      <c r="E19" s="118"/>
      <c r="F19" s="12">
        <v>4</v>
      </c>
      <c r="G19" s="117"/>
      <c r="H19" s="119">
        <v>1.3</v>
      </c>
      <c r="I19" s="12">
        <v>1.3</v>
      </c>
      <c r="J19" s="13">
        <v>1.3</v>
      </c>
      <c r="K19" s="12">
        <v>0</v>
      </c>
      <c r="L19" s="12">
        <v>0</v>
      </c>
      <c r="M19" s="12">
        <v>0</v>
      </c>
      <c r="N19" s="119">
        <v>0</v>
      </c>
      <c r="O19" s="12">
        <v>0</v>
      </c>
      <c r="P19" s="120">
        <v>0</v>
      </c>
      <c r="Q19" s="12">
        <v>0</v>
      </c>
      <c r="R19" s="13">
        <v>4</v>
      </c>
      <c r="S19" s="12">
        <v>1.3</v>
      </c>
      <c r="T19" s="117"/>
      <c r="U19" s="116" t="s">
        <v>240</v>
      </c>
    </row>
    <row r="20" spans="1:21" ht="54.75" customHeight="1">
      <c r="A20" s="116" t="s">
        <v>181</v>
      </c>
      <c r="B20" s="116" t="s">
        <v>339</v>
      </c>
      <c r="C20" s="116" t="s">
        <v>352</v>
      </c>
      <c r="D20" s="117" t="s">
        <v>353</v>
      </c>
      <c r="E20" s="118" t="s">
        <v>310</v>
      </c>
      <c r="F20" s="12">
        <v>2</v>
      </c>
      <c r="G20" s="117" t="s">
        <v>354</v>
      </c>
      <c r="H20" s="119">
        <v>0.8</v>
      </c>
      <c r="I20" s="12">
        <v>0.8</v>
      </c>
      <c r="J20" s="13">
        <v>0.8</v>
      </c>
      <c r="K20" s="12">
        <v>0</v>
      </c>
      <c r="L20" s="12">
        <v>0</v>
      </c>
      <c r="M20" s="12">
        <v>0</v>
      </c>
      <c r="N20" s="119">
        <v>0</v>
      </c>
      <c r="O20" s="12">
        <v>0</v>
      </c>
      <c r="P20" s="120">
        <v>0</v>
      </c>
      <c r="Q20" s="12">
        <v>0</v>
      </c>
      <c r="R20" s="13">
        <v>2</v>
      </c>
      <c r="S20" s="12">
        <v>0.8</v>
      </c>
      <c r="T20" s="117"/>
      <c r="U20" s="116" t="s">
        <v>240</v>
      </c>
    </row>
    <row r="21" spans="1:21" ht="63.75" customHeight="1">
      <c r="A21" s="116" t="s">
        <v>181</v>
      </c>
      <c r="B21" s="116" t="s">
        <v>355</v>
      </c>
      <c r="C21" s="116" t="s">
        <v>356</v>
      </c>
      <c r="D21" s="117" t="s">
        <v>357</v>
      </c>
      <c r="E21" s="118" t="s">
        <v>310</v>
      </c>
      <c r="F21" s="12">
        <v>2</v>
      </c>
      <c r="G21" s="117" t="s">
        <v>354</v>
      </c>
      <c r="H21" s="119">
        <v>0.5</v>
      </c>
      <c r="I21" s="12">
        <v>0.5</v>
      </c>
      <c r="J21" s="13">
        <v>0.5</v>
      </c>
      <c r="K21" s="12">
        <v>0</v>
      </c>
      <c r="L21" s="12">
        <v>0</v>
      </c>
      <c r="M21" s="12">
        <v>0</v>
      </c>
      <c r="N21" s="119">
        <v>0</v>
      </c>
      <c r="O21" s="12">
        <v>0</v>
      </c>
      <c r="P21" s="120">
        <v>0</v>
      </c>
      <c r="Q21" s="12">
        <v>0</v>
      </c>
      <c r="R21" s="13">
        <v>2</v>
      </c>
      <c r="S21" s="12">
        <v>0.5</v>
      </c>
      <c r="T21" s="117"/>
      <c r="U21" s="116" t="s">
        <v>240</v>
      </c>
    </row>
    <row r="22" spans="1:21" ht="23.25" customHeight="1">
      <c r="A22" s="116" t="s">
        <v>80</v>
      </c>
      <c r="B22" s="116"/>
      <c r="C22" s="116"/>
      <c r="D22" s="117"/>
      <c r="E22" s="118"/>
      <c r="F22" s="12">
        <v>11</v>
      </c>
      <c r="G22" s="117"/>
      <c r="H22" s="119">
        <v>6.65</v>
      </c>
      <c r="I22" s="12">
        <v>6.65</v>
      </c>
      <c r="J22" s="13">
        <v>6.65</v>
      </c>
      <c r="K22" s="12">
        <v>0</v>
      </c>
      <c r="L22" s="12">
        <v>0</v>
      </c>
      <c r="M22" s="12">
        <v>0</v>
      </c>
      <c r="N22" s="119">
        <v>0</v>
      </c>
      <c r="O22" s="12">
        <v>0</v>
      </c>
      <c r="P22" s="120">
        <v>0</v>
      </c>
      <c r="Q22" s="12">
        <v>0</v>
      </c>
      <c r="R22" s="13">
        <v>11</v>
      </c>
      <c r="S22" s="12">
        <v>6.65</v>
      </c>
      <c r="T22" s="117"/>
      <c r="U22" s="116" t="s">
        <v>240</v>
      </c>
    </row>
    <row r="23" spans="1:21" ht="23.25" customHeight="1">
      <c r="A23" s="116" t="s">
        <v>188</v>
      </c>
      <c r="B23" s="116" t="s">
        <v>331</v>
      </c>
      <c r="C23" s="116" t="s">
        <v>319</v>
      </c>
      <c r="D23" s="117" t="s">
        <v>358</v>
      </c>
      <c r="E23" s="118" t="s">
        <v>322</v>
      </c>
      <c r="F23" s="12">
        <v>1</v>
      </c>
      <c r="G23" s="117" t="s">
        <v>359</v>
      </c>
      <c r="H23" s="119">
        <v>0.3</v>
      </c>
      <c r="I23" s="12">
        <v>0.3</v>
      </c>
      <c r="J23" s="13">
        <v>0.3</v>
      </c>
      <c r="K23" s="12">
        <v>0</v>
      </c>
      <c r="L23" s="12">
        <v>0</v>
      </c>
      <c r="M23" s="12">
        <v>0</v>
      </c>
      <c r="N23" s="119">
        <v>0</v>
      </c>
      <c r="O23" s="12">
        <v>0</v>
      </c>
      <c r="P23" s="120">
        <v>0</v>
      </c>
      <c r="Q23" s="12">
        <v>0</v>
      </c>
      <c r="R23" s="13">
        <v>1</v>
      </c>
      <c r="S23" s="12">
        <v>0.3</v>
      </c>
      <c r="T23" s="117"/>
      <c r="U23" s="116" t="s">
        <v>240</v>
      </c>
    </row>
    <row r="24" spans="1:21" ht="23.25" customHeight="1">
      <c r="A24" s="116" t="s">
        <v>188</v>
      </c>
      <c r="B24" s="116" t="s">
        <v>339</v>
      </c>
      <c r="C24" s="116" t="s">
        <v>317</v>
      </c>
      <c r="D24" s="117" t="s">
        <v>360</v>
      </c>
      <c r="E24" s="118" t="s">
        <v>310</v>
      </c>
      <c r="F24" s="12">
        <v>9</v>
      </c>
      <c r="G24" s="117" t="s">
        <v>361</v>
      </c>
      <c r="H24" s="119">
        <v>4.5</v>
      </c>
      <c r="I24" s="12">
        <v>4.5</v>
      </c>
      <c r="J24" s="13">
        <v>4.5</v>
      </c>
      <c r="K24" s="12">
        <v>0</v>
      </c>
      <c r="L24" s="12">
        <v>0</v>
      </c>
      <c r="M24" s="12">
        <v>0</v>
      </c>
      <c r="N24" s="119">
        <v>0</v>
      </c>
      <c r="O24" s="12">
        <v>0</v>
      </c>
      <c r="P24" s="120">
        <v>0</v>
      </c>
      <c r="Q24" s="12">
        <v>0</v>
      </c>
      <c r="R24" s="13">
        <v>9</v>
      </c>
      <c r="S24" s="12">
        <v>4.5</v>
      </c>
      <c r="T24" s="117"/>
      <c r="U24" s="116" t="s">
        <v>240</v>
      </c>
    </row>
    <row r="25" spans="1:21" ht="23.25" customHeight="1">
      <c r="A25" s="116" t="s">
        <v>188</v>
      </c>
      <c r="B25" s="116" t="s">
        <v>314</v>
      </c>
      <c r="C25" s="116" t="s">
        <v>314</v>
      </c>
      <c r="D25" s="117" t="s">
        <v>362</v>
      </c>
      <c r="E25" s="118" t="s">
        <v>310</v>
      </c>
      <c r="F25" s="12">
        <v>1</v>
      </c>
      <c r="G25" s="117" t="s">
        <v>363</v>
      </c>
      <c r="H25" s="119">
        <v>1.85</v>
      </c>
      <c r="I25" s="12">
        <v>1.85</v>
      </c>
      <c r="J25" s="13">
        <v>1.85</v>
      </c>
      <c r="K25" s="12">
        <v>0</v>
      </c>
      <c r="L25" s="12">
        <v>0</v>
      </c>
      <c r="M25" s="12">
        <v>0</v>
      </c>
      <c r="N25" s="119">
        <v>0</v>
      </c>
      <c r="O25" s="12">
        <v>0</v>
      </c>
      <c r="P25" s="120">
        <v>0</v>
      </c>
      <c r="Q25" s="12">
        <v>0</v>
      </c>
      <c r="R25" s="13">
        <v>1</v>
      </c>
      <c r="S25" s="12">
        <v>1.85</v>
      </c>
      <c r="T25" s="117"/>
      <c r="U25" s="116" t="s">
        <v>240</v>
      </c>
    </row>
    <row r="27" spans="14:17" ht="11.25">
      <c r="N27" s="1"/>
      <c r="Q27" s="1"/>
    </row>
    <row r="28" ht="11.25">
      <c r="Q28" s="1"/>
    </row>
  </sheetData>
  <sheetProtection/>
  <mergeCells count="18">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U4:U5"/>
  </mergeCells>
  <printOptions horizontalCentered="1"/>
  <pageMargins left="0.7493055555555556" right="0.7493055555555556" top="0.9993055555555556" bottom="0.9993055555555556" header="0.49930555555555556" footer="0.49930555555555556"/>
  <pageSetup horizontalDpi="600" verticalDpi="600" orientation="landscape" paperSize="9" scale="55" r:id="rId1"/>
</worksheet>
</file>

<file path=xl/worksheets/sheet15.xml><?xml version="1.0" encoding="utf-8"?>
<worksheet xmlns="http://schemas.openxmlformats.org/spreadsheetml/2006/main" xmlns:r="http://schemas.openxmlformats.org/officeDocument/2006/relationships">
  <dimension ref="A1:I23"/>
  <sheetViews>
    <sheetView showGridLines="0" showZeros="0" zoomScalePageLayoutView="0" workbookViewId="0" topLeftCell="A1">
      <selection activeCell="G9" sqref="G9"/>
    </sheetView>
  </sheetViews>
  <sheetFormatPr defaultColWidth="9.16015625" defaultRowHeight="11.25"/>
  <cols>
    <col min="1" max="1" width="35" style="0" customWidth="1"/>
    <col min="2" max="8" width="19.83203125" style="0" customWidth="1"/>
    <col min="9" max="9" width="9.16015625" style="0" customWidth="1"/>
  </cols>
  <sheetData>
    <row r="1" ht="12.75" customHeight="1">
      <c r="A1" s="1"/>
    </row>
    <row r="2" spans="1:9" ht="29.25" customHeight="1">
      <c r="A2" s="92" t="s">
        <v>364</v>
      </c>
      <c r="B2" s="93"/>
      <c r="C2" s="93"/>
      <c r="D2" s="93"/>
      <c r="E2" s="93"/>
      <c r="F2" s="93"/>
      <c r="G2" s="93"/>
      <c r="H2" s="93"/>
      <c r="I2" s="110"/>
    </row>
    <row r="3" spans="1:9" ht="15.75" customHeight="1">
      <c r="A3" s="111" t="s">
        <v>1</v>
      </c>
      <c r="B3" s="95"/>
      <c r="C3" s="95"/>
      <c r="D3" s="96"/>
      <c r="E3" s="96"/>
      <c r="F3" s="95"/>
      <c r="G3" s="96"/>
      <c r="H3" s="97" t="s">
        <v>2</v>
      </c>
      <c r="I3" s="110"/>
    </row>
    <row r="4" spans="1:9" ht="19.5" customHeight="1">
      <c r="A4" s="218" t="s">
        <v>365</v>
      </c>
      <c r="B4" s="219" t="s">
        <v>366</v>
      </c>
      <c r="C4" s="212" t="s">
        <v>367</v>
      </c>
      <c r="D4" s="99" t="s">
        <v>368</v>
      </c>
      <c r="E4" s="100"/>
      <c r="F4" s="212" t="s">
        <v>369</v>
      </c>
      <c r="G4" s="99" t="s">
        <v>370</v>
      </c>
      <c r="H4" s="101"/>
      <c r="I4" s="110"/>
    </row>
    <row r="5" spans="1:9" ht="19.5" customHeight="1">
      <c r="A5" s="218"/>
      <c r="B5" s="219"/>
      <c r="C5" s="212"/>
      <c r="D5" s="102" t="s">
        <v>371</v>
      </c>
      <c r="E5" s="103" t="s">
        <v>372</v>
      </c>
      <c r="F5" s="212"/>
      <c r="G5" s="102" t="s">
        <v>371</v>
      </c>
      <c r="H5" s="104" t="s">
        <v>372</v>
      </c>
      <c r="I5" s="110"/>
    </row>
    <row r="6" spans="1:9" ht="19.5" customHeight="1">
      <c r="A6" s="105" t="s">
        <v>76</v>
      </c>
      <c r="B6" s="106">
        <v>1</v>
      </c>
      <c r="C6" s="106">
        <v>2</v>
      </c>
      <c r="D6" s="106">
        <v>3</v>
      </c>
      <c r="E6" s="106">
        <v>4</v>
      </c>
      <c r="F6" s="106">
        <v>5</v>
      </c>
      <c r="G6" s="106">
        <v>6</v>
      </c>
      <c r="H6" s="106">
        <v>7</v>
      </c>
      <c r="I6" s="110"/>
    </row>
    <row r="7" spans="1:9" ht="19.5" customHeight="1">
      <c r="A7" s="107" t="s">
        <v>78</v>
      </c>
      <c r="B7" s="108">
        <v>24.95</v>
      </c>
      <c r="C7" s="36">
        <v>23.95</v>
      </c>
      <c r="D7" s="36">
        <v>1</v>
      </c>
      <c r="E7" s="109">
        <f aca="true" t="shared" si="0" ref="E7:E14">IF(C7=0,0,D7/C7)</f>
        <v>0.04175365344467641</v>
      </c>
      <c r="F7" s="36">
        <v>16.55</v>
      </c>
      <c r="G7" s="36">
        <v>8.4</v>
      </c>
      <c r="H7" s="27">
        <f aca="true" t="shared" si="1" ref="H7:H14">IF(F7=0,0,G7/F7)</f>
        <v>0.5075528700906344</v>
      </c>
      <c r="I7" s="110"/>
    </row>
    <row r="8" spans="1:9" ht="19.5" customHeight="1">
      <c r="A8" s="107" t="s">
        <v>373</v>
      </c>
      <c r="B8" s="108">
        <v>2</v>
      </c>
      <c r="C8" s="36">
        <v>1</v>
      </c>
      <c r="D8" s="36">
        <v>1</v>
      </c>
      <c r="E8" s="109">
        <f t="shared" si="0"/>
        <v>1</v>
      </c>
      <c r="F8" s="36">
        <v>0.97</v>
      </c>
      <c r="G8" s="36">
        <v>1.03</v>
      </c>
      <c r="H8" s="27">
        <f t="shared" si="1"/>
        <v>1.0618556701030928</v>
      </c>
      <c r="I8" s="110"/>
    </row>
    <row r="9" spans="1:9" ht="19.5" customHeight="1">
      <c r="A9" s="107" t="s">
        <v>374</v>
      </c>
      <c r="B9" s="108">
        <v>22.95</v>
      </c>
      <c r="C9" s="36">
        <v>22.95</v>
      </c>
      <c r="D9" s="36">
        <v>0</v>
      </c>
      <c r="E9" s="109">
        <f t="shared" si="0"/>
        <v>0</v>
      </c>
      <c r="F9" s="36">
        <v>15.58</v>
      </c>
      <c r="G9" s="36">
        <v>7.37</v>
      </c>
      <c r="H9" s="27">
        <f t="shared" si="1"/>
        <v>0.4730423620025674</v>
      </c>
      <c r="I9" s="110"/>
    </row>
    <row r="10" spans="1:9" ht="19.5" customHeight="1">
      <c r="A10" s="107" t="s">
        <v>79</v>
      </c>
      <c r="B10" s="108">
        <v>1</v>
      </c>
      <c r="C10" s="36">
        <v>1.5</v>
      </c>
      <c r="D10" s="36">
        <v>-0.5</v>
      </c>
      <c r="E10" s="109">
        <f t="shared" si="0"/>
        <v>-0.3333333333333333</v>
      </c>
      <c r="F10" s="36">
        <v>0</v>
      </c>
      <c r="G10" s="36">
        <v>1</v>
      </c>
      <c r="H10" s="27">
        <f t="shared" si="1"/>
        <v>0</v>
      </c>
      <c r="I10" s="110"/>
    </row>
    <row r="11" spans="1:9" ht="19.5" customHeight="1">
      <c r="A11" s="107" t="s">
        <v>373</v>
      </c>
      <c r="B11" s="108">
        <v>1</v>
      </c>
      <c r="C11" s="36">
        <v>1.5</v>
      </c>
      <c r="D11" s="36">
        <v>-0.5</v>
      </c>
      <c r="E11" s="109">
        <f t="shared" si="0"/>
        <v>-0.3333333333333333</v>
      </c>
      <c r="F11" s="36">
        <v>0</v>
      </c>
      <c r="G11" s="36">
        <v>1</v>
      </c>
      <c r="H11" s="27">
        <f t="shared" si="1"/>
        <v>0</v>
      </c>
      <c r="I11" s="110"/>
    </row>
    <row r="12" spans="1:9" ht="19.5" customHeight="1">
      <c r="A12" s="107" t="s">
        <v>471</v>
      </c>
      <c r="B12" s="108">
        <v>0</v>
      </c>
      <c r="C12" s="36">
        <v>2.95</v>
      </c>
      <c r="D12" s="36">
        <v>-2.95</v>
      </c>
      <c r="E12" s="109">
        <f t="shared" si="0"/>
        <v>-1</v>
      </c>
      <c r="F12" s="36">
        <v>0</v>
      </c>
      <c r="G12" s="36">
        <v>0</v>
      </c>
      <c r="H12" s="27">
        <f t="shared" si="1"/>
        <v>0</v>
      </c>
      <c r="I12" s="110"/>
    </row>
    <row r="13" spans="1:9" ht="19.5" customHeight="1">
      <c r="A13" s="107" t="s">
        <v>373</v>
      </c>
      <c r="B13" s="108">
        <v>0</v>
      </c>
      <c r="C13" s="36">
        <v>1</v>
      </c>
      <c r="D13" s="36">
        <v>-1</v>
      </c>
      <c r="E13" s="109">
        <f t="shared" si="0"/>
        <v>-1</v>
      </c>
      <c r="F13" s="36">
        <v>0</v>
      </c>
      <c r="G13" s="36">
        <v>0</v>
      </c>
      <c r="H13" s="27">
        <f t="shared" si="1"/>
        <v>0</v>
      </c>
      <c r="I13" s="110"/>
    </row>
    <row r="14" spans="1:9" ht="19.5" customHeight="1">
      <c r="A14" s="107" t="s">
        <v>374</v>
      </c>
      <c r="B14" s="108">
        <v>0</v>
      </c>
      <c r="C14" s="36">
        <v>1.95</v>
      </c>
      <c r="D14" s="36">
        <v>-1.95</v>
      </c>
      <c r="E14" s="109">
        <f t="shared" si="0"/>
        <v>-1</v>
      </c>
      <c r="F14" s="36">
        <v>0</v>
      </c>
      <c r="G14" s="36">
        <v>0</v>
      </c>
      <c r="H14" s="27">
        <f t="shared" si="1"/>
        <v>0</v>
      </c>
      <c r="I14" s="110"/>
    </row>
    <row r="15" spans="1:9" ht="9.75" customHeight="1">
      <c r="A15" s="1"/>
      <c r="B15" s="1"/>
      <c r="C15" s="110"/>
      <c r="D15" s="110"/>
      <c r="E15" s="110"/>
      <c r="F15" s="110"/>
      <c r="G15" s="110"/>
      <c r="H15" s="1"/>
      <c r="I15" s="110"/>
    </row>
    <row r="16" spans="1:9" ht="9.75" customHeight="1">
      <c r="A16" s="110"/>
      <c r="B16" s="110"/>
      <c r="C16" s="110"/>
      <c r="D16" s="110"/>
      <c r="E16" s="110"/>
      <c r="F16" s="110"/>
      <c r="G16" s="110"/>
      <c r="H16" s="1"/>
      <c r="I16" s="110"/>
    </row>
    <row r="17" spans="1:9" ht="9.75" customHeight="1">
      <c r="A17" s="1"/>
      <c r="B17" s="110"/>
      <c r="C17" s="110"/>
      <c r="D17" s="110"/>
      <c r="E17" s="110"/>
      <c r="F17" s="110"/>
      <c r="G17" s="110"/>
      <c r="H17" s="1"/>
      <c r="I17" s="110"/>
    </row>
    <row r="18" spans="1:9" ht="9.75" customHeight="1">
      <c r="A18" s="1"/>
      <c r="B18" s="1"/>
      <c r="C18" s="110"/>
      <c r="D18" s="110"/>
      <c r="E18" s="110"/>
      <c r="F18" s="110"/>
      <c r="G18" s="110"/>
      <c r="H18" s="110"/>
      <c r="I18" s="110"/>
    </row>
    <row r="19" ht="12.75" customHeight="1">
      <c r="A19" s="1"/>
    </row>
    <row r="20" ht="12.75" customHeight="1">
      <c r="A20" s="1"/>
    </row>
    <row r="21" ht="12.75" customHeight="1">
      <c r="A21" s="1"/>
    </row>
    <row r="22" ht="12.75" customHeight="1"/>
    <row r="23" spans="1:2" ht="12.75" customHeight="1">
      <c r="A23" s="1"/>
      <c r="B23" s="1"/>
    </row>
  </sheetData>
  <sheetProtection/>
  <mergeCells count="4">
    <mergeCell ref="A4:A5"/>
    <mergeCell ref="B4:B5"/>
    <mergeCell ref="C4:C5"/>
    <mergeCell ref="F4:F5"/>
  </mergeCells>
  <printOptions horizontalCentered="1"/>
  <pageMargins left="0.7493055555555556" right="0.7493055555555556" top="0.9993055555555556" bottom="0.9993055555555556" header="0.49930555555555556" footer="0.49930555555555556"/>
  <pageSetup horizontalDpi="600" verticalDpi="600" orientation="landscape" paperSize="9" scale="90" r:id="rId1"/>
</worksheet>
</file>

<file path=xl/worksheets/sheet16.xml><?xml version="1.0" encoding="utf-8"?>
<worksheet xmlns="http://schemas.openxmlformats.org/spreadsheetml/2006/main" xmlns:r="http://schemas.openxmlformats.org/officeDocument/2006/relationships">
  <dimension ref="A1:I23"/>
  <sheetViews>
    <sheetView showGridLines="0" showZeros="0" zoomScalePageLayoutView="0" workbookViewId="0" topLeftCell="A1">
      <selection activeCell="A1" sqref="A1"/>
    </sheetView>
  </sheetViews>
  <sheetFormatPr defaultColWidth="9.16015625" defaultRowHeight="11.25"/>
  <cols>
    <col min="1" max="1" width="35" style="0" customWidth="1"/>
    <col min="2" max="8" width="19.83203125" style="0" customWidth="1"/>
    <col min="9" max="9" width="9.16015625" style="0" customWidth="1"/>
  </cols>
  <sheetData>
    <row r="1" ht="12.75" customHeight="1">
      <c r="A1" s="1"/>
    </row>
    <row r="2" spans="1:9" ht="29.25" customHeight="1">
      <c r="A2" s="92" t="s">
        <v>375</v>
      </c>
      <c r="B2" s="93"/>
      <c r="C2" s="93"/>
      <c r="D2" s="93"/>
      <c r="E2" s="93"/>
      <c r="F2" s="93"/>
      <c r="G2" s="93"/>
      <c r="H2" s="93"/>
      <c r="I2" s="110"/>
    </row>
    <row r="3" spans="1:9" ht="15.75" customHeight="1">
      <c r="A3" s="94" t="s">
        <v>1</v>
      </c>
      <c r="B3" s="95"/>
      <c r="C3" s="95"/>
      <c r="D3" s="96"/>
      <c r="E3" s="96"/>
      <c r="F3" s="95"/>
      <c r="G3" s="96"/>
      <c r="H3" s="97" t="s">
        <v>2</v>
      </c>
      <c r="I3" s="110"/>
    </row>
    <row r="4" spans="1:9" ht="19.5" customHeight="1">
      <c r="A4" s="218" t="s">
        <v>365</v>
      </c>
      <c r="B4" s="219" t="s">
        <v>366</v>
      </c>
      <c r="C4" s="212" t="s">
        <v>367</v>
      </c>
      <c r="D4" s="99" t="s">
        <v>368</v>
      </c>
      <c r="E4" s="100"/>
      <c r="F4" s="212" t="s">
        <v>369</v>
      </c>
      <c r="G4" s="99" t="s">
        <v>370</v>
      </c>
      <c r="H4" s="101"/>
      <c r="I4" s="110"/>
    </row>
    <row r="5" spans="1:9" ht="19.5" customHeight="1">
      <c r="A5" s="218"/>
      <c r="B5" s="219"/>
      <c r="C5" s="212"/>
      <c r="D5" s="102" t="s">
        <v>371</v>
      </c>
      <c r="E5" s="103" t="s">
        <v>372</v>
      </c>
      <c r="F5" s="212"/>
      <c r="G5" s="102" t="s">
        <v>371</v>
      </c>
      <c r="H5" s="104" t="s">
        <v>372</v>
      </c>
      <c r="I5" s="110"/>
    </row>
    <row r="6" spans="1:9" ht="19.5" customHeight="1">
      <c r="A6" s="105" t="s">
        <v>76</v>
      </c>
      <c r="B6" s="106">
        <v>1</v>
      </c>
      <c r="C6" s="106">
        <v>2</v>
      </c>
      <c r="D6" s="106">
        <v>3</v>
      </c>
      <c r="E6" s="106">
        <v>4</v>
      </c>
      <c r="F6" s="106">
        <v>5</v>
      </c>
      <c r="G6" s="106">
        <v>6</v>
      </c>
      <c r="H6" s="106">
        <v>7</v>
      </c>
      <c r="I6" s="110"/>
    </row>
    <row r="7" spans="1:9" ht="19.5" customHeight="1">
      <c r="A7" s="107"/>
      <c r="B7" s="108"/>
      <c r="C7" s="24"/>
      <c r="D7" s="108"/>
      <c r="E7" s="109">
        <f>IF(C7=0,0,D7/C7)</f>
        <v>0</v>
      </c>
      <c r="F7" s="36"/>
      <c r="G7" s="36"/>
      <c r="H7" s="27">
        <f>IF(F7=0,0,G7/F7)</f>
        <v>0</v>
      </c>
      <c r="I7" s="1"/>
    </row>
    <row r="8" spans="1:9" ht="9.75" customHeight="1">
      <c r="A8" s="1"/>
      <c r="B8" s="1"/>
      <c r="C8" s="1"/>
      <c r="D8" s="1"/>
      <c r="E8" s="1"/>
      <c r="F8" s="1"/>
      <c r="G8" s="1"/>
      <c r="H8" s="1"/>
      <c r="I8" s="110"/>
    </row>
    <row r="9" spans="1:9" ht="9.75" customHeight="1">
      <c r="A9" s="1"/>
      <c r="B9" s="1"/>
      <c r="C9" s="1"/>
      <c r="D9" s="1"/>
      <c r="E9" s="1"/>
      <c r="F9" s="1"/>
      <c r="G9" s="1"/>
      <c r="H9" s="1"/>
      <c r="I9" s="1"/>
    </row>
    <row r="10" spans="1:9" ht="9.75" customHeight="1">
      <c r="A10" s="1"/>
      <c r="B10" s="1"/>
      <c r="C10" s="1"/>
      <c r="D10" s="1"/>
      <c r="E10" s="1"/>
      <c r="F10" s="1"/>
      <c r="G10" s="1"/>
      <c r="H10" s="1"/>
      <c r="I10" s="1"/>
    </row>
    <row r="11" spans="1:9" ht="9.75" customHeight="1">
      <c r="A11" s="1"/>
      <c r="B11" s="1"/>
      <c r="C11" s="1"/>
      <c r="D11" s="1"/>
      <c r="E11" s="1"/>
      <c r="F11" s="1"/>
      <c r="G11" s="1"/>
      <c r="H11" s="1"/>
      <c r="I11" s="1"/>
    </row>
    <row r="12" spans="1:9" ht="9.75" customHeight="1">
      <c r="A12" s="1"/>
      <c r="B12" s="1"/>
      <c r="C12" s="1"/>
      <c r="D12" s="1"/>
      <c r="E12" s="1"/>
      <c r="F12" s="1"/>
      <c r="G12" s="1"/>
      <c r="H12" s="1"/>
      <c r="I12" s="1"/>
    </row>
    <row r="13" spans="1:9" ht="9.75" customHeight="1">
      <c r="A13" s="1"/>
      <c r="B13" s="1"/>
      <c r="C13" s="110"/>
      <c r="D13" s="110"/>
      <c r="E13" s="1"/>
      <c r="F13" s="110"/>
      <c r="G13" s="110"/>
      <c r="H13" s="1"/>
      <c r="I13" s="1"/>
    </row>
    <row r="14" spans="1:9" ht="9.75" customHeight="1">
      <c r="A14" s="1"/>
      <c r="B14" s="1"/>
      <c r="C14" s="110"/>
      <c r="D14" s="110"/>
      <c r="E14" s="110"/>
      <c r="F14" s="110"/>
      <c r="G14" s="110"/>
      <c r="H14" s="1"/>
      <c r="I14" s="1"/>
    </row>
    <row r="15" spans="1:9" ht="9.75" customHeight="1">
      <c r="A15" s="1"/>
      <c r="B15" s="1"/>
      <c r="C15" s="110"/>
      <c r="D15" s="110"/>
      <c r="E15" s="110"/>
      <c r="F15" s="110"/>
      <c r="G15" s="110"/>
      <c r="H15" s="1"/>
      <c r="I15" s="110"/>
    </row>
    <row r="16" spans="1:9" ht="9.75" customHeight="1">
      <c r="A16" s="110"/>
      <c r="B16" s="1"/>
      <c r="C16" s="110"/>
      <c r="D16" s="110"/>
      <c r="E16" s="110"/>
      <c r="F16" s="110"/>
      <c r="G16" s="110"/>
      <c r="H16" s="1"/>
      <c r="I16" s="110"/>
    </row>
    <row r="17" spans="1:9" ht="9.75" customHeight="1">
      <c r="A17" s="1"/>
      <c r="B17" s="1"/>
      <c r="C17" s="110"/>
      <c r="D17" s="110"/>
      <c r="E17" s="110"/>
      <c r="F17" s="110"/>
      <c r="G17" s="110"/>
      <c r="H17" s="1"/>
      <c r="I17" s="110"/>
    </row>
    <row r="18" spans="1:9" ht="9.75" customHeight="1">
      <c r="A18" s="1"/>
      <c r="B18" s="1"/>
      <c r="C18" s="110"/>
      <c r="D18" s="110"/>
      <c r="E18" s="110"/>
      <c r="F18" s="110"/>
      <c r="G18" s="110"/>
      <c r="H18" s="1"/>
      <c r="I18" s="110"/>
    </row>
    <row r="19" spans="1:8" ht="12.75" customHeight="1">
      <c r="A19" s="1"/>
      <c r="B19" s="1"/>
      <c r="H19" s="1"/>
    </row>
    <row r="20" spans="1:8" ht="12.75" customHeight="1">
      <c r="A20" s="1"/>
      <c r="B20" s="1"/>
      <c r="H20" s="1"/>
    </row>
    <row r="21" spans="1:8" ht="12.75" customHeight="1">
      <c r="A21" s="1"/>
      <c r="H21" s="1"/>
    </row>
    <row r="22" ht="12.75" customHeight="1"/>
    <row r="23" spans="1:2" ht="12.75" customHeight="1">
      <c r="A23" s="1"/>
      <c r="B23" s="1"/>
    </row>
  </sheetData>
  <sheetProtection/>
  <mergeCells count="4">
    <mergeCell ref="A4:A5"/>
    <mergeCell ref="B4:B5"/>
    <mergeCell ref="C4:C5"/>
    <mergeCell ref="F4:F5"/>
  </mergeCells>
  <printOptions horizontalCentered="1"/>
  <pageMargins left="0.7493055555555556" right="0.7493055555555556" top="0.9993055555555556" bottom="0.9993055555555556" header="0.49930555555555556" footer="0.49930555555555556"/>
  <pageSetup orientation="landscape" paperSize="9" scale="90"/>
</worksheet>
</file>

<file path=xl/worksheets/sheet17.xml><?xml version="1.0" encoding="utf-8"?>
<worksheet xmlns="http://schemas.openxmlformats.org/spreadsheetml/2006/main" xmlns:r="http://schemas.openxmlformats.org/officeDocument/2006/relationships">
  <dimension ref="A1:IO38"/>
  <sheetViews>
    <sheetView showGridLines="0" showZeros="0" zoomScalePageLayoutView="0" workbookViewId="0" topLeftCell="A1">
      <selection activeCell="B35" sqref="B35"/>
    </sheetView>
  </sheetViews>
  <sheetFormatPr defaultColWidth="9.16015625" defaultRowHeight="12.75" customHeight="1"/>
  <cols>
    <col min="1" max="1" width="36.5" style="0" customWidth="1"/>
    <col min="2" max="2" width="24.16015625" style="0" customWidth="1"/>
    <col min="3" max="3" width="30.5" style="0" customWidth="1"/>
    <col min="4" max="4" width="26.5" style="0" customWidth="1"/>
    <col min="5" max="5" width="35" style="0" customWidth="1"/>
    <col min="6" max="6" width="21.5" style="0" customWidth="1"/>
    <col min="7" max="249" width="6.83203125" style="0" customWidth="1"/>
  </cols>
  <sheetData>
    <row r="1" spans="1:249" ht="14.25" customHeight="1">
      <c r="A1" s="38"/>
      <c r="B1" s="39"/>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c r="HR1" s="38"/>
      <c r="HS1" s="38"/>
      <c r="HT1" s="38"/>
      <c r="HU1" s="38"/>
      <c r="HV1" s="38"/>
      <c r="HW1" s="38"/>
      <c r="HX1" s="38"/>
      <c r="HY1" s="38"/>
      <c r="HZ1" s="38"/>
      <c r="IA1" s="38"/>
      <c r="IB1" s="38"/>
      <c r="IC1" s="38"/>
      <c r="ID1" s="38"/>
      <c r="IE1" s="38"/>
      <c r="IF1" s="38"/>
      <c r="IG1" s="38"/>
      <c r="IH1" s="38"/>
      <c r="II1" s="38"/>
      <c r="IJ1" s="38"/>
      <c r="IK1" s="38"/>
      <c r="IL1" s="38"/>
      <c r="IM1" s="38"/>
      <c r="IN1" s="38"/>
      <c r="IO1" s="38"/>
    </row>
    <row r="2" spans="1:249" ht="20.25" customHeight="1">
      <c r="A2" s="40" t="s">
        <v>376</v>
      </c>
      <c r="B2" s="40"/>
      <c r="C2" s="40"/>
      <c r="D2" s="40"/>
      <c r="E2" s="41"/>
      <c r="F2" s="41"/>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42"/>
      <c r="FE2" s="42"/>
      <c r="FF2" s="42"/>
      <c r="FG2" s="42"/>
      <c r="FH2" s="42"/>
      <c r="FI2" s="42"/>
      <c r="FJ2" s="42"/>
      <c r="FK2" s="42"/>
      <c r="FL2" s="42"/>
      <c r="FM2" s="42"/>
      <c r="FN2" s="42"/>
      <c r="FO2" s="42"/>
      <c r="FP2" s="42"/>
      <c r="FQ2" s="42"/>
      <c r="FR2" s="42"/>
      <c r="FS2" s="42"/>
      <c r="FT2" s="42"/>
      <c r="FU2" s="42"/>
      <c r="FV2" s="42"/>
      <c r="FW2" s="42"/>
      <c r="FX2" s="42"/>
      <c r="FY2" s="42"/>
      <c r="FZ2" s="42"/>
      <c r="GA2" s="42"/>
      <c r="GB2" s="42"/>
      <c r="GC2" s="42"/>
      <c r="GD2" s="42"/>
      <c r="GE2" s="42"/>
      <c r="GF2" s="42"/>
      <c r="GG2" s="42"/>
      <c r="GH2" s="42"/>
      <c r="GI2" s="42"/>
      <c r="GJ2" s="42"/>
      <c r="GK2" s="42"/>
      <c r="GL2" s="42"/>
      <c r="GM2" s="42"/>
      <c r="GN2" s="42"/>
      <c r="GO2" s="42"/>
      <c r="GP2" s="42"/>
      <c r="GQ2" s="42"/>
      <c r="GR2" s="42"/>
      <c r="GS2" s="42"/>
      <c r="GT2" s="42"/>
      <c r="GU2" s="42"/>
      <c r="GV2" s="42"/>
      <c r="GW2" s="42"/>
      <c r="GX2" s="42"/>
      <c r="GY2" s="42"/>
      <c r="GZ2" s="42"/>
      <c r="HA2" s="42"/>
      <c r="HB2" s="42"/>
      <c r="HC2" s="42"/>
      <c r="HD2" s="42"/>
      <c r="HE2" s="42"/>
      <c r="HF2" s="42"/>
      <c r="HG2" s="42"/>
      <c r="HH2" s="42"/>
      <c r="HI2" s="42"/>
      <c r="HJ2" s="42"/>
      <c r="HK2" s="42"/>
      <c r="HL2" s="42"/>
      <c r="HM2" s="42"/>
      <c r="HN2" s="42"/>
      <c r="HO2" s="42"/>
      <c r="HP2" s="42"/>
      <c r="HQ2" s="42"/>
      <c r="HR2" s="42"/>
      <c r="HS2" s="42"/>
      <c r="HT2" s="42"/>
      <c r="HU2" s="42"/>
      <c r="HV2" s="42"/>
      <c r="HW2" s="42"/>
      <c r="HX2" s="42"/>
      <c r="HY2" s="42"/>
      <c r="HZ2" s="42"/>
      <c r="IA2" s="42"/>
      <c r="IB2" s="42"/>
      <c r="IC2" s="42"/>
      <c r="ID2" s="42"/>
      <c r="IE2" s="42"/>
      <c r="IF2" s="42"/>
      <c r="IG2" s="42"/>
      <c r="IH2" s="42"/>
      <c r="II2" s="42"/>
      <c r="IJ2" s="42"/>
      <c r="IK2" s="42"/>
      <c r="IL2" s="42"/>
      <c r="IM2" s="42"/>
      <c r="IN2" s="42"/>
      <c r="IO2" s="42"/>
    </row>
    <row r="3" spans="1:249" ht="18" customHeight="1">
      <c r="A3" s="43"/>
      <c r="B3" s="44"/>
      <c r="C3" s="45"/>
      <c r="D3" s="45"/>
      <c r="E3" s="45"/>
      <c r="F3" s="46" t="s">
        <v>2</v>
      </c>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c r="EP3" s="89"/>
      <c r="EQ3" s="89"/>
      <c r="ER3" s="89"/>
      <c r="ES3" s="89"/>
      <c r="ET3" s="89"/>
      <c r="EU3" s="89"/>
      <c r="EV3" s="89"/>
      <c r="EW3" s="89"/>
      <c r="EX3" s="89"/>
      <c r="EY3" s="89"/>
      <c r="EZ3" s="89"/>
      <c r="FA3" s="89"/>
      <c r="FB3" s="89"/>
      <c r="FC3" s="89"/>
      <c r="FD3" s="89"/>
      <c r="FE3" s="89"/>
      <c r="FF3" s="89"/>
      <c r="FG3" s="89"/>
      <c r="FH3" s="89"/>
      <c r="FI3" s="89"/>
      <c r="FJ3" s="89"/>
      <c r="FK3" s="89"/>
      <c r="FL3" s="89"/>
      <c r="FM3" s="89"/>
      <c r="FN3" s="89"/>
      <c r="FO3" s="89"/>
      <c r="FP3" s="89"/>
      <c r="FQ3" s="89"/>
      <c r="FR3" s="89"/>
      <c r="FS3" s="89"/>
      <c r="FT3" s="89"/>
      <c r="FU3" s="89"/>
      <c r="FV3" s="89"/>
      <c r="FW3" s="89"/>
      <c r="FX3" s="89"/>
      <c r="FY3" s="89"/>
      <c r="FZ3" s="89"/>
      <c r="GA3" s="89"/>
      <c r="GB3" s="89"/>
      <c r="GC3" s="89"/>
      <c r="GD3" s="89"/>
      <c r="GE3" s="89"/>
      <c r="GF3" s="89"/>
      <c r="GG3" s="89"/>
      <c r="GH3" s="89"/>
      <c r="GI3" s="89"/>
      <c r="GJ3" s="89"/>
      <c r="GK3" s="89"/>
      <c r="GL3" s="89"/>
      <c r="GM3" s="89"/>
      <c r="GN3" s="89"/>
      <c r="GO3" s="89"/>
      <c r="GP3" s="89"/>
      <c r="GQ3" s="89"/>
      <c r="GR3" s="89"/>
      <c r="GS3" s="89"/>
      <c r="GT3" s="89"/>
      <c r="GU3" s="89"/>
      <c r="GV3" s="89"/>
      <c r="GW3" s="89"/>
      <c r="GX3" s="89"/>
      <c r="GY3" s="89"/>
      <c r="GZ3" s="89"/>
      <c r="HA3" s="89"/>
      <c r="HB3" s="89"/>
      <c r="HC3" s="89"/>
      <c r="HD3" s="89"/>
      <c r="HE3" s="89"/>
      <c r="HF3" s="89"/>
      <c r="HG3" s="89"/>
      <c r="HH3" s="89"/>
      <c r="HI3" s="89"/>
      <c r="HJ3" s="89"/>
      <c r="HK3" s="89"/>
      <c r="HL3" s="89"/>
      <c r="HM3" s="89"/>
      <c r="HN3" s="89"/>
      <c r="HO3" s="89"/>
      <c r="HP3" s="89"/>
      <c r="HQ3" s="89"/>
      <c r="HR3" s="89"/>
      <c r="HS3" s="89"/>
      <c r="HT3" s="89"/>
      <c r="HU3" s="89"/>
      <c r="HV3" s="89"/>
      <c r="HW3" s="89"/>
      <c r="HX3" s="89"/>
      <c r="HY3" s="89"/>
      <c r="HZ3" s="89"/>
      <c r="IA3" s="89"/>
      <c r="IB3" s="89"/>
      <c r="IC3" s="89"/>
      <c r="ID3" s="89"/>
      <c r="IE3" s="89"/>
      <c r="IF3" s="89"/>
      <c r="IG3" s="89"/>
      <c r="IH3" s="89"/>
      <c r="II3" s="89"/>
      <c r="IJ3" s="89"/>
      <c r="IK3" s="89"/>
      <c r="IL3" s="89"/>
      <c r="IM3" s="89"/>
      <c r="IN3" s="89"/>
      <c r="IO3" s="89"/>
    </row>
    <row r="4" spans="1:249" ht="18" customHeight="1">
      <c r="A4" s="47" t="s">
        <v>3</v>
      </c>
      <c r="B4" s="48"/>
      <c r="C4" s="47" t="s">
        <v>4</v>
      </c>
      <c r="D4" s="47"/>
      <c r="E4" s="47"/>
      <c r="F4" s="47"/>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c r="DE4" s="89"/>
      <c r="DF4" s="89"/>
      <c r="DG4" s="89"/>
      <c r="DH4" s="89"/>
      <c r="DI4" s="89"/>
      <c r="DJ4" s="89"/>
      <c r="DK4" s="89"/>
      <c r="DL4" s="89"/>
      <c r="DM4" s="89"/>
      <c r="DN4" s="89"/>
      <c r="DO4" s="89"/>
      <c r="DP4" s="89"/>
      <c r="DQ4" s="89"/>
      <c r="DR4" s="89"/>
      <c r="DS4" s="89"/>
      <c r="DT4" s="89"/>
      <c r="DU4" s="89"/>
      <c r="DV4" s="89"/>
      <c r="DW4" s="89"/>
      <c r="DX4" s="89"/>
      <c r="DY4" s="89"/>
      <c r="DZ4" s="89"/>
      <c r="EA4" s="89"/>
      <c r="EB4" s="89"/>
      <c r="EC4" s="89"/>
      <c r="ED4" s="89"/>
      <c r="EE4" s="89"/>
      <c r="EF4" s="89"/>
      <c r="EG4" s="89"/>
      <c r="EH4" s="89"/>
      <c r="EI4" s="89"/>
      <c r="EJ4" s="89"/>
      <c r="EK4" s="89"/>
      <c r="EL4" s="89"/>
      <c r="EM4" s="89"/>
      <c r="EN4" s="89"/>
      <c r="EO4" s="89"/>
      <c r="EP4" s="89"/>
      <c r="EQ4" s="89"/>
      <c r="ER4" s="89"/>
      <c r="ES4" s="89"/>
      <c r="ET4" s="89"/>
      <c r="EU4" s="89"/>
      <c r="EV4" s="89"/>
      <c r="EW4" s="89"/>
      <c r="EX4" s="89"/>
      <c r="EY4" s="89"/>
      <c r="EZ4" s="89"/>
      <c r="FA4" s="89"/>
      <c r="FB4" s="89"/>
      <c r="FC4" s="89"/>
      <c r="FD4" s="89"/>
      <c r="FE4" s="89"/>
      <c r="FF4" s="89"/>
      <c r="FG4" s="89"/>
      <c r="FH4" s="89"/>
      <c r="FI4" s="89"/>
      <c r="FJ4" s="89"/>
      <c r="FK4" s="89"/>
      <c r="FL4" s="89"/>
      <c r="FM4" s="89"/>
      <c r="FN4" s="89"/>
      <c r="FO4" s="89"/>
      <c r="FP4" s="89"/>
      <c r="FQ4" s="89"/>
      <c r="FR4" s="89"/>
      <c r="FS4" s="89"/>
      <c r="FT4" s="89"/>
      <c r="FU4" s="89"/>
      <c r="FV4" s="89"/>
      <c r="FW4" s="89"/>
      <c r="FX4" s="89"/>
      <c r="FY4" s="89"/>
      <c r="FZ4" s="89"/>
      <c r="GA4" s="89"/>
      <c r="GB4" s="89"/>
      <c r="GC4" s="89"/>
      <c r="GD4" s="89"/>
      <c r="GE4" s="89"/>
      <c r="GF4" s="89"/>
      <c r="GG4" s="89"/>
      <c r="GH4" s="89"/>
      <c r="GI4" s="89"/>
      <c r="GJ4" s="89"/>
      <c r="GK4" s="89"/>
      <c r="GL4" s="89"/>
      <c r="GM4" s="89"/>
      <c r="GN4" s="89"/>
      <c r="GO4" s="89"/>
      <c r="GP4" s="89"/>
      <c r="GQ4" s="89"/>
      <c r="GR4" s="89"/>
      <c r="GS4" s="89"/>
      <c r="GT4" s="89"/>
      <c r="GU4" s="89"/>
      <c r="GV4" s="89"/>
      <c r="GW4" s="89"/>
      <c r="GX4" s="89"/>
      <c r="GY4" s="89"/>
      <c r="GZ4" s="89"/>
      <c r="HA4" s="89"/>
      <c r="HB4" s="89"/>
      <c r="HC4" s="89"/>
      <c r="HD4" s="89"/>
      <c r="HE4" s="89"/>
      <c r="HF4" s="89"/>
      <c r="HG4" s="89"/>
      <c r="HH4" s="89"/>
      <c r="HI4" s="89"/>
      <c r="HJ4" s="89"/>
      <c r="HK4" s="89"/>
      <c r="HL4" s="89"/>
      <c r="HM4" s="89"/>
      <c r="HN4" s="89"/>
      <c r="HO4" s="89"/>
      <c r="HP4" s="89"/>
      <c r="HQ4" s="89"/>
      <c r="HR4" s="89"/>
      <c r="HS4" s="89"/>
      <c r="HT4" s="89"/>
      <c r="HU4" s="89"/>
      <c r="HV4" s="89"/>
      <c r="HW4" s="89"/>
      <c r="HX4" s="89"/>
      <c r="HY4" s="89"/>
      <c r="HZ4" s="89"/>
      <c r="IA4" s="89"/>
      <c r="IB4" s="89"/>
      <c r="IC4" s="89"/>
      <c r="ID4" s="89"/>
      <c r="IE4" s="89"/>
      <c r="IF4" s="89"/>
      <c r="IG4" s="89"/>
      <c r="IH4" s="89"/>
      <c r="II4" s="89"/>
      <c r="IJ4" s="89"/>
      <c r="IK4" s="89"/>
      <c r="IL4" s="89"/>
      <c r="IM4" s="89"/>
      <c r="IN4" s="89"/>
      <c r="IO4" s="89"/>
    </row>
    <row r="5" spans="1:249" ht="18" customHeight="1">
      <c r="A5" s="49" t="s">
        <v>5</v>
      </c>
      <c r="B5" s="49" t="s">
        <v>6</v>
      </c>
      <c r="C5" s="50" t="s">
        <v>377</v>
      </c>
      <c r="D5" s="49" t="s">
        <v>378</v>
      </c>
      <c r="E5" s="50" t="s">
        <v>379</v>
      </c>
      <c r="F5" s="49" t="s">
        <v>378</v>
      </c>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c r="FB5" s="89"/>
      <c r="FC5" s="89"/>
      <c r="FD5" s="89"/>
      <c r="FE5" s="89"/>
      <c r="FF5" s="89"/>
      <c r="FG5" s="89"/>
      <c r="FH5" s="89"/>
      <c r="FI5" s="89"/>
      <c r="FJ5" s="89"/>
      <c r="FK5" s="89"/>
      <c r="FL5" s="89"/>
      <c r="FM5" s="89"/>
      <c r="FN5" s="89"/>
      <c r="FO5" s="89"/>
      <c r="FP5" s="89"/>
      <c r="FQ5" s="89"/>
      <c r="FR5" s="89"/>
      <c r="FS5" s="89"/>
      <c r="FT5" s="89"/>
      <c r="FU5" s="89"/>
      <c r="FV5" s="89"/>
      <c r="FW5" s="89"/>
      <c r="FX5" s="89"/>
      <c r="FY5" s="89"/>
      <c r="FZ5" s="89"/>
      <c r="GA5" s="89"/>
      <c r="GB5" s="89"/>
      <c r="GC5" s="89"/>
      <c r="GD5" s="89"/>
      <c r="GE5" s="89"/>
      <c r="GF5" s="89"/>
      <c r="GG5" s="89"/>
      <c r="GH5" s="89"/>
      <c r="GI5" s="89"/>
      <c r="GJ5" s="89"/>
      <c r="GK5" s="89"/>
      <c r="GL5" s="89"/>
      <c r="GM5" s="89"/>
      <c r="GN5" s="89"/>
      <c r="GO5" s="89"/>
      <c r="GP5" s="89"/>
      <c r="GQ5" s="89"/>
      <c r="GR5" s="89"/>
      <c r="GS5" s="89"/>
      <c r="GT5" s="89"/>
      <c r="GU5" s="89"/>
      <c r="GV5" s="89"/>
      <c r="GW5" s="89"/>
      <c r="GX5" s="89"/>
      <c r="GY5" s="89"/>
      <c r="GZ5" s="89"/>
      <c r="HA5" s="89"/>
      <c r="HB5" s="89"/>
      <c r="HC5" s="89"/>
      <c r="HD5" s="89"/>
      <c r="HE5" s="89"/>
      <c r="HF5" s="89"/>
      <c r="HG5" s="89"/>
      <c r="HH5" s="89"/>
      <c r="HI5" s="89"/>
      <c r="HJ5" s="89"/>
      <c r="HK5" s="89"/>
      <c r="HL5" s="89"/>
      <c r="HM5" s="89"/>
      <c r="HN5" s="89"/>
      <c r="HO5" s="89"/>
      <c r="HP5" s="89"/>
      <c r="HQ5" s="89"/>
      <c r="HR5" s="89"/>
      <c r="HS5" s="89"/>
      <c r="HT5" s="89"/>
      <c r="HU5" s="89"/>
      <c r="HV5" s="89"/>
      <c r="HW5" s="89"/>
      <c r="HX5" s="89"/>
      <c r="HY5" s="89"/>
      <c r="HZ5" s="89"/>
      <c r="IA5" s="89"/>
      <c r="IB5" s="89"/>
      <c r="IC5" s="89"/>
      <c r="ID5" s="89"/>
      <c r="IE5" s="89"/>
      <c r="IF5" s="89"/>
      <c r="IG5" s="89"/>
      <c r="IH5" s="89"/>
      <c r="II5" s="89"/>
      <c r="IJ5" s="89"/>
      <c r="IK5" s="89"/>
      <c r="IL5" s="89"/>
      <c r="IM5" s="89"/>
      <c r="IN5" s="89"/>
      <c r="IO5" s="89"/>
    </row>
    <row r="6" spans="1:249" ht="18" customHeight="1">
      <c r="A6" s="51" t="s">
        <v>380</v>
      </c>
      <c r="B6" s="52">
        <v>1417.93</v>
      </c>
      <c r="C6" s="53" t="s">
        <v>12</v>
      </c>
      <c r="D6" s="54">
        <v>393.45</v>
      </c>
      <c r="E6" s="55" t="s">
        <v>13</v>
      </c>
      <c r="F6" s="54">
        <v>1313.41</v>
      </c>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89"/>
      <c r="CZ6" s="89"/>
      <c r="DA6" s="89"/>
      <c r="DB6" s="89"/>
      <c r="DC6" s="89"/>
      <c r="DD6" s="89"/>
      <c r="DE6" s="89"/>
      <c r="DF6" s="89"/>
      <c r="DG6" s="89"/>
      <c r="DH6" s="89"/>
      <c r="DI6" s="89"/>
      <c r="DJ6" s="89"/>
      <c r="DK6" s="89"/>
      <c r="DL6" s="89"/>
      <c r="DM6" s="89"/>
      <c r="DN6" s="89"/>
      <c r="DO6" s="89"/>
      <c r="DP6" s="89"/>
      <c r="DQ6" s="89"/>
      <c r="DR6" s="89"/>
      <c r="DS6" s="89"/>
      <c r="DT6" s="89"/>
      <c r="DU6" s="89"/>
      <c r="DV6" s="89"/>
      <c r="DW6" s="89"/>
      <c r="DX6" s="89"/>
      <c r="DY6" s="89"/>
      <c r="DZ6" s="89"/>
      <c r="EA6" s="89"/>
      <c r="EB6" s="89"/>
      <c r="EC6" s="89"/>
      <c r="ED6" s="89"/>
      <c r="EE6" s="89"/>
      <c r="EF6" s="89"/>
      <c r="EG6" s="89"/>
      <c r="EH6" s="89"/>
      <c r="EI6" s="89"/>
      <c r="EJ6" s="89"/>
      <c r="EK6" s="89"/>
      <c r="EL6" s="89"/>
      <c r="EM6" s="89"/>
      <c r="EN6" s="89"/>
      <c r="EO6" s="89"/>
      <c r="EP6" s="89"/>
      <c r="EQ6" s="89"/>
      <c r="ER6" s="89"/>
      <c r="ES6" s="89"/>
      <c r="ET6" s="89"/>
      <c r="EU6" s="89"/>
      <c r="EV6" s="89"/>
      <c r="EW6" s="89"/>
      <c r="EX6" s="89"/>
      <c r="EY6" s="89"/>
      <c r="EZ6" s="89"/>
      <c r="FA6" s="89"/>
      <c r="FB6" s="89"/>
      <c r="FC6" s="89"/>
      <c r="FD6" s="89"/>
      <c r="FE6" s="89"/>
      <c r="FF6" s="89"/>
      <c r="FG6" s="89"/>
      <c r="FH6" s="89"/>
      <c r="FI6" s="89"/>
      <c r="FJ6" s="89"/>
      <c r="FK6" s="89"/>
      <c r="FL6" s="89"/>
      <c r="FM6" s="89"/>
      <c r="FN6" s="89"/>
      <c r="FO6" s="89"/>
      <c r="FP6" s="89"/>
      <c r="FQ6" s="89"/>
      <c r="FR6" s="89"/>
      <c r="FS6" s="89"/>
      <c r="FT6" s="89"/>
      <c r="FU6" s="89"/>
      <c r="FV6" s="89"/>
      <c r="FW6" s="89"/>
      <c r="FX6" s="89"/>
      <c r="FY6" s="89"/>
      <c r="FZ6" s="89"/>
      <c r="GA6" s="89"/>
      <c r="GB6" s="89"/>
      <c r="GC6" s="89"/>
      <c r="GD6" s="89"/>
      <c r="GE6" s="89"/>
      <c r="GF6" s="89"/>
      <c r="GG6" s="89"/>
      <c r="GH6" s="89"/>
      <c r="GI6" s="89"/>
      <c r="GJ6" s="89"/>
      <c r="GK6" s="89"/>
      <c r="GL6" s="89"/>
      <c r="GM6" s="89"/>
      <c r="GN6" s="89"/>
      <c r="GO6" s="89"/>
      <c r="GP6" s="89"/>
      <c r="GQ6" s="89"/>
      <c r="GR6" s="89"/>
      <c r="GS6" s="89"/>
      <c r="GT6" s="89"/>
      <c r="GU6" s="89"/>
      <c r="GV6" s="89"/>
      <c r="GW6" s="89"/>
      <c r="GX6" s="89"/>
      <c r="GY6" s="89"/>
      <c r="GZ6" s="89"/>
      <c r="HA6" s="89"/>
      <c r="HB6" s="89"/>
      <c r="HC6" s="89"/>
      <c r="HD6" s="89"/>
      <c r="HE6" s="89"/>
      <c r="HF6" s="89"/>
      <c r="HG6" s="89"/>
      <c r="HH6" s="89"/>
      <c r="HI6" s="89"/>
      <c r="HJ6" s="89"/>
      <c r="HK6" s="89"/>
      <c r="HL6" s="89"/>
      <c r="HM6" s="89"/>
      <c r="HN6" s="89"/>
      <c r="HO6" s="89"/>
      <c r="HP6" s="89"/>
      <c r="HQ6" s="89"/>
      <c r="HR6" s="89"/>
      <c r="HS6" s="89"/>
      <c r="HT6" s="89"/>
      <c r="HU6" s="89"/>
      <c r="HV6" s="89"/>
      <c r="HW6" s="89"/>
      <c r="HX6" s="89"/>
      <c r="HY6" s="89"/>
      <c r="HZ6" s="89"/>
      <c r="IA6" s="89"/>
      <c r="IB6" s="89"/>
      <c r="IC6" s="89"/>
      <c r="ID6" s="89"/>
      <c r="IE6" s="89"/>
      <c r="IF6" s="89"/>
      <c r="IG6" s="89"/>
      <c r="IH6" s="89"/>
      <c r="II6" s="89"/>
      <c r="IJ6" s="89"/>
      <c r="IK6" s="89"/>
      <c r="IL6" s="89"/>
      <c r="IM6" s="89"/>
      <c r="IN6" s="89"/>
      <c r="IO6" s="89"/>
    </row>
    <row r="7" spans="1:249" ht="18" customHeight="1">
      <c r="A7" s="56" t="s">
        <v>14</v>
      </c>
      <c r="B7" s="52">
        <v>0</v>
      </c>
      <c r="C7" s="53" t="s">
        <v>15</v>
      </c>
      <c r="D7" s="54">
        <v>719.81</v>
      </c>
      <c r="E7" s="57" t="s">
        <v>16</v>
      </c>
      <c r="F7" s="54">
        <v>0</v>
      </c>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89"/>
      <c r="GZ7" s="89"/>
      <c r="HA7" s="89"/>
      <c r="HB7" s="89"/>
      <c r="HC7" s="89"/>
      <c r="HD7" s="89"/>
      <c r="HE7" s="89"/>
      <c r="HF7" s="89"/>
      <c r="HG7" s="89"/>
      <c r="HH7" s="89"/>
      <c r="HI7" s="89"/>
      <c r="HJ7" s="89"/>
      <c r="HK7" s="89"/>
      <c r="HL7" s="89"/>
      <c r="HM7" s="89"/>
      <c r="HN7" s="89"/>
      <c r="HO7" s="89"/>
      <c r="HP7" s="89"/>
      <c r="HQ7" s="89"/>
      <c r="HR7" s="89"/>
      <c r="HS7" s="89"/>
      <c r="HT7" s="89"/>
      <c r="HU7" s="89"/>
      <c r="HV7" s="89"/>
      <c r="HW7" s="89"/>
      <c r="HX7" s="89"/>
      <c r="HY7" s="89"/>
      <c r="HZ7" s="89"/>
      <c r="IA7" s="89"/>
      <c r="IB7" s="89"/>
      <c r="IC7" s="89"/>
      <c r="ID7" s="89"/>
      <c r="IE7" s="89"/>
      <c r="IF7" s="89"/>
      <c r="IG7" s="89"/>
      <c r="IH7" s="89"/>
      <c r="II7" s="89"/>
      <c r="IJ7" s="89"/>
      <c r="IK7" s="89"/>
      <c r="IL7" s="89"/>
      <c r="IM7" s="89"/>
      <c r="IN7" s="89"/>
      <c r="IO7" s="89"/>
    </row>
    <row r="8" spans="1:249" ht="18" customHeight="1">
      <c r="A8" s="51" t="s">
        <v>17</v>
      </c>
      <c r="B8" s="52">
        <v>0</v>
      </c>
      <c r="C8" s="58" t="s">
        <v>18</v>
      </c>
      <c r="D8" s="54">
        <v>273.62</v>
      </c>
      <c r="E8" s="57" t="s">
        <v>19</v>
      </c>
      <c r="F8" s="54">
        <v>0</v>
      </c>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89"/>
      <c r="HS8" s="89"/>
      <c r="HT8" s="89"/>
      <c r="HU8" s="89"/>
      <c r="HV8" s="89"/>
      <c r="HW8" s="89"/>
      <c r="HX8" s="89"/>
      <c r="HY8" s="89"/>
      <c r="HZ8" s="89"/>
      <c r="IA8" s="89"/>
      <c r="IB8" s="89"/>
      <c r="IC8" s="89"/>
      <c r="ID8" s="89"/>
      <c r="IE8" s="89"/>
      <c r="IF8" s="89"/>
      <c r="IG8" s="89"/>
      <c r="IH8" s="89"/>
      <c r="II8" s="89"/>
      <c r="IJ8" s="89"/>
      <c r="IK8" s="89"/>
      <c r="IL8" s="89"/>
      <c r="IM8" s="89"/>
      <c r="IN8" s="89"/>
      <c r="IO8" s="89"/>
    </row>
    <row r="9" spans="1:249" ht="18" customHeight="1">
      <c r="A9" s="51" t="s">
        <v>20</v>
      </c>
      <c r="B9" s="59">
        <v>0</v>
      </c>
      <c r="C9" s="58" t="s">
        <v>21</v>
      </c>
      <c r="D9" s="54">
        <v>0</v>
      </c>
      <c r="E9" s="57" t="s">
        <v>22</v>
      </c>
      <c r="F9" s="54">
        <v>0</v>
      </c>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c r="CY9" s="89"/>
      <c r="CZ9" s="89"/>
      <c r="DA9" s="89"/>
      <c r="DB9" s="89"/>
      <c r="DC9" s="89"/>
      <c r="DD9" s="89"/>
      <c r="DE9" s="89"/>
      <c r="DF9" s="89"/>
      <c r="DG9" s="89"/>
      <c r="DH9" s="89"/>
      <c r="DI9" s="89"/>
      <c r="DJ9" s="89"/>
      <c r="DK9" s="89"/>
      <c r="DL9" s="89"/>
      <c r="DM9" s="89"/>
      <c r="DN9" s="89"/>
      <c r="DO9" s="89"/>
      <c r="DP9" s="89"/>
      <c r="DQ9" s="89"/>
      <c r="DR9" s="89"/>
      <c r="DS9" s="89"/>
      <c r="DT9" s="89"/>
      <c r="DU9" s="89"/>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89"/>
      <c r="FE9" s="89"/>
      <c r="FF9" s="89"/>
      <c r="FG9" s="89"/>
      <c r="FH9" s="89"/>
      <c r="FI9" s="89"/>
      <c r="FJ9" s="89"/>
      <c r="FK9" s="89"/>
      <c r="FL9" s="89"/>
      <c r="FM9" s="89"/>
      <c r="FN9" s="89"/>
      <c r="FO9" s="89"/>
      <c r="FP9" s="89"/>
      <c r="FQ9" s="89"/>
      <c r="FR9" s="89"/>
      <c r="FS9" s="89"/>
      <c r="FT9" s="89"/>
      <c r="FU9" s="89"/>
      <c r="FV9" s="89"/>
      <c r="FW9" s="89"/>
      <c r="FX9" s="89"/>
      <c r="FY9" s="89"/>
      <c r="FZ9" s="89"/>
      <c r="GA9" s="89"/>
      <c r="GB9" s="89"/>
      <c r="GC9" s="89"/>
      <c r="GD9" s="89"/>
      <c r="GE9" s="89"/>
      <c r="GF9" s="89"/>
      <c r="GG9" s="89"/>
      <c r="GH9" s="89"/>
      <c r="GI9" s="89"/>
      <c r="GJ9" s="89"/>
      <c r="GK9" s="89"/>
      <c r="GL9" s="89"/>
      <c r="GM9" s="89"/>
      <c r="GN9" s="89"/>
      <c r="GO9" s="89"/>
      <c r="GP9" s="89"/>
      <c r="GQ9" s="89"/>
      <c r="GR9" s="89"/>
      <c r="GS9" s="89"/>
      <c r="GT9" s="89"/>
      <c r="GU9" s="89"/>
      <c r="GV9" s="89"/>
      <c r="GW9" s="89"/>
      <c r="GX9" s="89"/>
      <c r="GY9" s="89"/>
      <c r="GZ9" s="89"/>
      <c r="HA9" s="89"/>
      <c r="HB9" s="89"/>
      <c r="HC9" s="89"/>
      <c r="HD9" s="89"/>
      <c r="HE9" s="89"/>
      <c r="HF9" s="89"/>
      <c r="HG9" s="89"/>
      <c r="HH9" s="89"/>
      <c r="HI9" s="89"/>
      <c r="HJ9" s="89"/>
      <c r="HK9" s="89"/>
      <c r="HL9" s="89"/>
      <c r="HM9" s="89"/>
      <c r="HN9" s="89"/>
      <c r="HO9" s="89"/>
      <c r="HP9" s="89"/>
      <c r="HQ9" s="89"/>
      <c r="HR9" s="89"/>
      <c r="HS9" s="89"/>
      <c r="HT9" s="89"/>
      <c r="HU9" s="89"/>
      <c r="HV9" s="89"/>
      <c r="HW9" s="89"/>
      <c r="HX9" s="89"/>
      <c r="HY9" s="89"/>
      <c r="HZ9" s="89"/>
      <c r="IA9" s="89"/>
      <c r="IB9" s="89"/>
      <c r="IC9" s="89"/>
      <c r="ID9" s="89"/>
      <c r="IE9" s="89"/>
      <c r="IF9" s="89"/>
      <c r="IG9" s="89"/>
      <c r="IH9" s="89"/>
      <c r="II9" s="89"/>
      <c r="IJ9" s="89"/>
      <c r="IK9" s="89"/>
      <c r="IL9" s="89"/>
      <c r="IM9" s="89"/>
      <c r="IN9" s="89"/>
      <c r="IO9" s="89"/>
    </row>
    <row r="10" spans="1:249" ht="18" customHeight="1">
      <c r="A10" s="60"/>
      <c r="B10" s="61"/>
      <c r="C10" s="58" t="s">
        <v>24</v>
      </c>
      <c r="D10" s="54">
        <v>0</v>
      </c>
      <c r="E10" s="57" t="s">
        <v>25</v>
      </c>
      <c r="F10" s="54">
        <v>0</v>
      </c>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89"/>
      <c r="FZ10" s="89"/>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89"/>
      <c r="HS10" s="89"/>
      <c r="HT10" s="89"/>
      <c r="HU10" s="89"/>
      <c r="HV10" s="89"/>
      <c r="HW10" s="89"/>
      <c r="HX10" s="89"/>
      <c r="HY10" s="89"/>
      <c r="HZ10" s="89"/>
      <c r="IA10" s="89"/>
      <c r="IB10" s="89"/>
      <c r="IC10" s="89"/>
      <c r="ID10" s="89"/>
      <c r="IE10" s="89"/>
      <c r="IF10" s="89"/>
      <c r="IG10" s="89"/>
      <c r="IH10" s="89"/>
      <c r="II10" s="89"/>
      <c r="IJ10" s="89"/>
      <c r="IK10" s="89"/>
      <c r="IL10" s="89"/>
      <c r="IM10" s="89"/>
      <c r="IN10" s="89"/>
      <c r="IO10" s="89"/>
    </row>
    <row r="11" spans="1:249" ht="18" customHeight="1">
      <c r="A11" s="62"/>
      <c r="B11" s="52"/>
      <c r="C11" s="58" t="s">
        <v>27</v>
      </c>
      <c r="D11" s="54">
        <v>0</v>
      </c>
      <c r="E11" s="57" t="s">
        <v>28</v>
      </c>
      <c r="F11" s="54">
        <v>0</v>
      </c>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c r="CU11" s="89"/>
      <c r="CV11" s="89"/>
      <c r="CW11" s="89"/>
      <c r="CX11" s="89"/>
      <c r="CY11" s="89"/>
      <c r="CZ11" s="89"/>
      <c r="DA11" s="89"/>
      <c r="DB11" s="89"/>
      <c r="DC11" s="89"/>
      <c r="DD11" s="89"/>
      <c r="DE11" s="89"/>
      <c r="DF11" s="89"/>
      <c r="DG11" s="89"/>
      <c r="DH11" s="89"/>
      <c r="DI11" s="89"/>
      <c r="DJ11" s="89"/>
      <c r="DK11" s="89"/>
      <c r="DL11" s="89"/>
      <c r="DM11" s="89"/>
      <c r="DN11" s="89"/>
      <c r="DO11" s="89"/>
      <c r="DP11" s="89"/>
      <c r="DQ11" s="89"/>
      <c r="DR11" s="89"/>
      <c r="DS11" s="89"/>
      <c r="DT11" s="89"/>
      <c r="DU11" s="89"/>
      <c r="DV11" s="89"/>
      <c r="DW11" s="89"/>
      <c r="DX11" s="89"/>
      <c r="DY11" s="89"/>
      <c r="DZ11" s="89"/>
      <c r="EA11" s="89"/>
      <c r="EB11" s="89"/>
      <c r="EC11" s="89"/>
      <c r="ED11" s="89"/>
      <c r="EE11" s="89"/>
      <c r="EF11" s="89"/>
      <c r="EG11" s="89"/>
      <c r="EH11" s="89"/>
      <c r="EI11" s="89"/>
      <c r="EJ11" s="89"/>
      <c r="EK11" s="89"/>
      <c r="EL11" s="89"/>
      <c r="EM11" s="89"/>
      <c r="EN11" s="89"/>
      <c r="EO11" s="89"/>
      <c r="EP11" s="89"/>
      <c r="EQ11" s="89"/>
      <c r="ER11" s="89"/>
      <c r="ES11" s="89"/>
      <c r="ET11" s="89"/>
      <c r="EU11" s="89"/>
      <c r="EV11" s="89"/>
      <c r="EW11" s="89"/>
      <c r="EX11" s="89"/>
      <c r="EY11" s="89"/>
      <c r="EZ11" s="89"/>
      <c r="FA11" s="89"/>
      <c r="FB11" s="89"/>
      <c r="FC11" s="89"/>
      <c r="FD11" s="89"/>
      <c r="FE11" s="89"/>
      <c r="FF11" s="89"/>
      <c r="FG11" s="89"/>
      <c r="FH11" s="89"/>
      <c r="FI11" s="89"/>
      <c r="FJ11" s="89"/>
      <c r="FK11" s="89"/>
      <c r="FL11" s="89"/>
      <c r="FM11" s="89"/>
      <c r="FN11" s="89"/>
      <c r="FO11" s="89"/>
      <c r="FP11" s="89"/>
      <c r="FQ11" s="89"/>
      <c r="FR11" s="89"/>
      <c r="FS11" s="89"/>
      <c r="FT11" s="89"/>
      <c r="FU11" s="89"/>
      <c r="FV11" s="89"/>
      <c r="FW11" s="89"/>
      <c r="FX11" s="89"/>
      <c r="FY11" s="89"/>
      <c r="FZ11" s="89"/>
      <c r="GA11" s="89"/>
      <c r="GB11" s="89"/>
      <c r="GC11" s="89"/>
      <c r="GD11" s="89"/>
      <c r="GE11" s="89"/>
      <c r="GF11" s="89"/>
      <c r="GG11" s="89"/>
      <c r="GH11" s="89"/>
      <c r="GI11" s="89"/>
      <c r="GJ11" s="89"/>
      <c r="GK11" s="89"/>
      <c r="GL11" s="89"/>
      <c r="GM11" s="89"/>
      <c r="GN11" s="89"/>
      <c r="GO11" s="89"/>
      <c r="GP11" s="89"/>
      <c r="GQ11" s="89"/>
      <c r="GR11" s="89"/>
      <c r="GS11" s="89"/>
      <c r="GT11" s="89"/>
      <c r="GU11" s="89"/>
      <c r="GV11" s="89"/>
      <c r="GW11" s="89"/>
      <c r="GX11" s="89"/>
      <c r="GY11" s="89"/>
      <c r="GZ11" s="89"/>
      <c r="HA11" s="89"/>
      <c r="HB11" s="89"/>
      <c r="HC11" s="89"/>
      <c r="HD11" s="89"/>
      <c r="HE11" s="89"/>
      <c r="HF11" s="89"/>
      <c r="HG11" s="89"/>
      <c r="HH11" s="89"/>
      <c r="HI11" s="89"/>
      <c r="HJ11" s="89"/>
      <c r="HK11" s="89"/>
      <c r="HL11" s="89"/>
      <c r="HM11" s="89"/>
      <c r="HN11" s="89"/>
      <c r="HO11" s="89"/>
      <c r="HP11" s="89"/>
      <c r="HQ11" s="89"/>
      <c r="HR11" s="89"/>
      <c r="HS11" s="89"/>
      <c r="HT11" s="89"/>
      <c r="HU11" s="89"/>
      <c r="HV11" s="89"/>
      <c r="HW11" s="89"/>
      <c r="HX11" s="89"/>
      <c r="HY11" s="89"/>
      <c r="HZ11" s="89"/>
      <c r="IA11" s="89"/>
      <c r="IB11" s="89"/>
      <c r="IC11" s="89"/>
      <c r="ID11" s="89"/>
      <c r="IE11" s="89"/>
      <c r="IF11" s="89"/>
      <c r="IG11" s="89"/>
      <c r="IH11" s="89"/>
      <c r="II11" s="89"/>
      <c r="IJ11" s="89"/>
      <c r="IK11" s="89"/>
      <c r="IL11" s="89"/>
      <c r="IM11" s="89"/>
      <c r="IN11" s="89"/>
      <c r="IO11" s="89"/>
    </row>
    <row r="12" spans="1:249" ht="18" customHeight="1">
      <c r="A12" s="63"/>
      <c r="B12" s="64"/>
      <c r="C12" s="58" t="s">
        <v>30</v>
      </c>
      <c r="D12" s="54">
        <v>22</v>
      </c>
      <c r="E12" s="57" t="s">
        <v>31</v>
      </c>
      <c r="F12" s="54">
        <v>0</v>
      </c>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89"/>
      <c r="EG12" s="89"/>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89"/>
      <c r="FZ12" s="89"/>
      <c r="GA12" s="89"/>
      <c r="GB12" s="89"/>
      <c r="GC12" s="89"/>
      <c r="GD12" s="89"/>
      <c r="GE12" s="89"/>
      <c r="GF12" s="89"/>
      <c r="GG12" s="89"/>
      <c r="GH12" s="89"/>
      <c r="GI12" s="89"/>
      <c r="GJ12" s="89"/>
      <c r="GK12" s="89"/>
      <c r="GL12" s="89"/>
      <c r="GM12" s="89"/>
      <c r="GN12" s="89"/>
      <c r="GO12" s="89"/>
      <c r="GP12" s="89"/>
      <c r="GQ12" s="89"/>
      <c r="GR12" s="89"/>
      <c r="GS12" s="89"/>
      <c r="GT12" s="89"/>
      <c r="GU12" s="89"/>
      <c r="GV12" s="89"/>
      <c r="GW12" s="89"/>
      <c r="GX12" s="89"/>
      <c r="GY12" s="89"/>
      <c r="GZ12" s="89"/>
      <c r="HA12" s="89"/>
      <c r="HB12" s="89"/>
      <c r="HC12" s="89"/>
      <c r="HD12" s="89"/>
      <c r="HE12" s="89"/>
      <c r="HF12" s="89"/>
      <c r="HG12" s="89"/>
      <c r="HH12" s="89"/>
      <c r="HI12" s="89"/>
      <c r="HJ12" s="89"/>
      <c r="HK12" s="89"/>
      <c r="HL12" s="89"/>
      <c r="HM12" s="89"/>
      <c r="HN12" s="89"/>
      <c r="HO12" s="89"/>
      <c r="HP12" s="89"/>
      <c r="HQ12" s="89"/>
      <c r="HR12" s="89"/>
      <c r="HS12" s="89"/>
      <c r="HT12" s="89"/>
      <c r="HU12" s="89"/>
      <c r="HV12" s="89"/>
      <c r="HW12" s="89"/>
      <c r="HX12" s="89"/>
      <c r="HY12" s="89"/>
      <c r="HZ12" s="89"/>
      <c r="IA12" s="89"/>
      <c r="IB12" s="89"/>
      <c r="IC12" s="89"/>
      <c r="ID12" s="89"/>
      <c r="IE12" s="89"/>
      <c r="IF12" s="89"/>
      <c r="IG12" s="89"/>
      <c r="IH12" s="89"/>
      <c r="II12" s="89"/>
      <c r="IJ12" s="89"/>
      <c r="IK12" s="89"/>
      <c r="IL12" s="89"/>
      <c r="IM12" s="89"/>
      <c r="IN12" s="89"/>
      <c r="IO12" s="89"/>
    </row>
    <row r="13" spans="1:249" ht="18" customHeight="1">
      <c r="A13" s="65"/>
      <c r="B13" s="66"/>
      <c r="C13" s="58" t="s">
        <v>32</v>
      </c>
      <c r="D13" s="54">
        <v>9.05</v>
      </c>
      <c r="E13" s="57" t="s">
        <v>33</v>
      </c>
      <c r="F13" s="54">
        <v>60.48</v>
      </c>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c r="CY13" s="89"/>
      <c r="CZ13" s="89"/>
      <c r="DA13" s="89"/>
      <c r="DB13" s="89"/>
      <c r="DC13" s="89"/>
      <c r="DD13" s="89"/>
      <c r="DE13" s="89"/>
      <c r="DF13" s="89"/>
      <c r="DG13" s="89"/>
      <c r="DH13" s="89"/>
      <c r="DI13" s="89"/>
      <c r="DJ13" s="89"/>
      <c r="DK13" s="89"/>
      <c r="DL13" s="89"/>
      <c r="DM13" s="89"/>
      <c r="DN13" s="89"/>
      <c r="DO13" s="89"/>
      <c r="DP13" s="89"/>
      <c r="DQ13" s="89"/>
      <c r="DR13" s="89"/>
      <c r="DS13" s="89"/>
      <c r="DT13" s="89"/>
      <c r="DU13" s="89"/>
      <c r="DV13" s="89"/>
      <c r="DW13" s="89"/>
      <c r="DX13" s="89"/>
      <c r="DY13" s="89"/>
      <c r="DZ13" s="89"/>
      <c r="EA13" s="89"/>
      <c r="EB13" s="89"/>
      <c r="EC13" s="89"/>
      <c r="ED13" s="89"/>
      <c r="EE13" s="89"/>
      <c r="EF13" s="89"/>
      <c r="EG13" s="89"/>
      <c r="EH13" s="89"/>
      <c r="EI13" s="89"/>
      <c r="EJ13" s="89"/>
      <c r="EK13" s="89"/>
      <c r="EL13" s="89"/>
      <c r="EM13" s="89"/>
      <c r="EN13" s="89"/>
      <c r="EO13" s="89"/>
      <c r="EP13" s="89"/>
      <c r="EQ13" s="89"/>
      <c r="ER13" s="89"/>
      <c r="ES13" s="89"/>
      <c r="ET13" s="89"/>
      <c r="EU13" s="89"/>
      <c r="EV13" s="89"/>
      <c r="EW13" s="89"/>
      <c r="EX13" s="89"/>
      <c r="EY13" s="89"/>
      <c r="EZ13" s="89"/>
      <c r="FA13" s="89"/>
      <c r="FB13" s="89"/>
      <c r="FC13" s="89"/>
      <c r="FD13" s="89"/>
      <c r="FE13" s="89"/>
      <c r="FF13" s="89"/>
      <c r="FG13" s="89"/>
      <c r="FH13" s="89"/>
      <c r="FI13" s="89"/>
      <c r="FJ13" s="89"/>
      <c r="FK13" s="89"/>
      <c r="FL13" s="89"/>
      <c r="FM13" s="89"/>
      <c r="FN13" s="89"/>
      <c r="FO13" s="89"/>
      <c r="FP13" s="89"/>
      <c r="FQ13" s="89"/>
      <c r="FR13" s="89"/>
      <c r="FS13" s="89"/>
      <c r="FT13" s="89"/>
      <c r="FU13" s="89"/>
      <c r="FV13" s="89"/>
      <c r="FW13" s="89"/>
      <c r="FX13" s="89"/>
      <c r="FY13" s="89"/>
      <c r="FZ13" s="89"/>
      <c r="GA13" s="89"/>
      <c r="GB13" s="89"/>
      <c r="GC13" s="89"/>
      <c r="GD13" s="89"/>
      <c r="GE13" s="89"/>
      <c r="GF13" s="89"/>
      <c r="GG13" s="89"/>
      <c r="GH13" s="89"/>
      <c r="GI13" s="89"/>
      <c r="GJ13" s="89"/>
      <c r="GK13" s="89"/>
      <c r="GL13" s="89"/>
      <c r="GM13" s="89"/>
      <c r="GN13" s="89"/>
      <c r="GO13" s="89"/>
      <c r="GP13" s="89"/>
      <c r="GQ13" s="89"/>
      <c r="GR13" s="89"/>
      <c r="GS13" s="89"/>
      <c r="GT13" s="89"/>
      <c r="GU13" s="89"/>
      <c r="GV13" s="89"/>
      <c r="GW13" s="89"/>
      <c r="GX13" s="89"/>
      <c r="GY13" s="89"/>
      <c r="GZ13" s="89"/>
      <c r="HA13" s="89"/>
      <c r="HB13" s="89"/>
      <c r="HC13" s="89"/>
      <c r="HD13" s="89"/>
      <c r="HE13" s="89"/>
      <c r="HF13" s="89"/>
      <c r="HG13" s="89"/>
      <c r="HH13" s="89"/>
      <c r="HI13" s="89"/>
      <c r="HJ13" s="89"/>
      <c r="HK13" s="89"/>
      <c r="HL13" s="89"/>
      <c r="HM13" s="89"/>
      <c r="HN13" s="89"/>
      <c r="HO13" s="89"/>
      <c r="HP13" s="89"/>
      <c r="HQ13" s="89"/>
      <c r="HR13" s="89"/>
      <c r="HS13" s="89"/>
      <c r="HT13" s="89"/>
      <c r="HU13" s="89"/>
      <c r="HV13" s="89"/>
      <c r="HW13" s="89"/>
      <c r="HX13" s="89"/>
      <c r="HY13" s="89"/>
      <c r="HZ13" s="89"/>
      <c r="IA13" s="89"/>
      <c r="IB13" s="89"/>
      <c r="IC13" s="89"/>
      <c r="ID13" s="89"/>
      <c r="IE13" s="89"/>
      <c r="IF13" s="89"/>
      <c r="IG13" s="89"/>
      <c r="IH13" s="89"/>
      <c r="II13" s="89"/>
      <c r="IJ13" s="89"/>
      <c r="IK13" s="89"/>
      <c r="IL13" s="89"/>
      <c r="IM13" s="89"/>
      <c r="IN13" s="89"/>
      <c r="IO13" s="89"/>
    </row>
    <row r="14" spans="1:249" ht="18" customHeight="1">
      <c r="A14" s="67"/>
      <c r="B14" s="68"/>
      <c r="C14" s="69" t="s">
        <v>34</v>
      </c>
      <c r="D14" s="54">
        <v>0</v>
      </c>
      <c r="E14" s="57" t="s">
        <v>35</v>
      </c>
      <c r="F14" s="54">
        <v>0</v>
      </c>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c r="CW14" s="89"/>
      <c r="CX14" s="89"/>
      <c r="CY14" s="89"/>
      <c r="CZ14" s="89"/>
      <c r="DA14" s="89"/>
      <c r="DB14" s="89"/>
      <c r="DC14" s="89"/>
      <c r="DD14" s="89"/>
      <c r="DE14" s="89"/>
      <c r="DF14" s="89"/>
      <c r="DG14" s="89"/>
      <c r="DH14" s="89"/>
      <c r="DI14" s="89"/>
      <c r="DJ14" s="89"/>
      <c r="DK14" s="89"/>
      <c r="DL14" s="89"/>
      <c r="DM14" s="89"/>
      <c r="DN14" s="89"/>
      <c r="DO14" s="89"/>
      <c r="DP14" s="89"/>
      <c r="DQ14" s="89"/>
      <c r="DR14" s="89"/>
      <c r="DS14" s="89"/>
      <c r="DT14" s="89"/>
      <c r="DU14" s="89"/>
      <c r="DV14" s="89"/>
      <c r="DW14" s="89"/>
      <c r="DX14" s="89"/>
      <c r="DY14" s="89"/>
      <c r="DZ14" s="89"/>
      <c r="EA14" s="89"/>
      <c r="EB14" s="89"/>
      <c r="EC14" s="89"/>
      <c r="ED14" s="89"/>
      <c r="EE14" s="89"/>
      <c r="EF14" s="89"/>
      <c r="EG14" s="89"/>
      <c r="EH14" s="89"/>
      <c r="EI14" s="89"/>
      <c r="EJ14" s="89"/>
      <c r="EK14" s="89"/>
      <c r="EL14" s="89"/>
      <c r="EM14" s="89"/>
      <c r="EN14" s="89"/>
      <c r="EO14" s="89"/>
      <c r="EP14" s="89"/>
      <c r="EQ14" s="89"/>
      <c r="ER14" s="89"/>
      <c r="ES14" s="89"/>
      <c r="ET14" s="89"/>
      <c r="EU14" s="89"/>
      <c r="EV14" s="89"/>
      <c r="EW14" s="89"/>
      <c r="EX14" s="89"/>
      <c r="EY14" s="89"/>
      <c r="EZ14" s="89"/>
      <c r="FA14" s="89"/>
      <c r="FB14" s="89"/>
      <c r="FC14" s="89"/>
      <c r="FD14" s="89"/>
      <c r="FE14" s="89"/>
      <c r="FF14" s="89"/>
      <c r="FG14" s="89"/>
      <c r="FH14" s="89"/>
      <c r="FI14" s="89"/>
      <c r="FJ14" s="89"/>
      <c r="FK14" s="89"/>
      <c r="FL14" s="89"/>
      <c r="FM14" s="89"/>
      <c r="FN14" s="89"/>
      <c r="FO14" s="89"/>
      <c r="FP14" s="89"/>
      <c r="FQ14" s="89"/>
      <c r="FR14" s="89"/>
      <c r="FS14" s="89"/>
      <c r="FT14" s="89"/>
      <c r="FU14" s="89"/>
      <c r="FV14" s="89"/>
      <c r="FW14" s="89"/>
      <c r="FX14" s="89"/>
      <c r="FY14" s="89"/>
      <c r="FZ14" s="89"/>
      <c r="GA14" s="89"/>
      <c r="GB14" s="89"/>
      <c r="GC14" s="89"/>
      <c r="GD14" s="89"/>
      <c r="GE14" s="89"/>
      <c r="GF14" s="89"/>
      <c r="GG14" s="89"/>
      <c r="GH14" s="89"/>
      <c r="GI14" s="89"/>
      <c r="GJ14" s="89"/>
      <c r="GK14" s="89"/>
      <c r="GL14" s="89"/>
      <c r="GM14" s="89"/>
      <c r="GN14" s="89"/>
      <c r="GO14" s="89"/>
      <c r="GP14" s="89"/>
      <c r="GQ14" s="89"/>
      <c r="GR14" s="89"/>
      <c r="GS14" s="89"/>
      <c r="GT14" s="89"/>
      <c r="GU14" s="89"/>
      <c r="GV14" s="89"/>
      <c r="GW14" s="89"/>
      <c r="GX14" s="89"/>
      <c r="GY14" s="89"/>
      <c r="GZ14" s="89"/>
      <c r="HA14" s="89"/>
      <c r="HB14" s="89"/>
      <c r="HC14" s="89"/>
      <c r="HD14" s="89"/>
      <c r="HE14" s="89"/>
      <c r="HF14" s="89"/>
      <c r="HG14" s="89"/>
      <c r="HH14" s="89"/>
      <c r="HI14" s="89"/>
      <c r="HJ14" s="89"/>
      <c r="HK14" s="89"/>
      <c r="HL14" s="89"/>
      <c r="HM14" s="89"/>
      <c r="HN14" s="89"/>
      <c r="HO14" s="89"/>
      <c r="HP14" s="89"/>
      <c r="HQ14" s="89"/>
      <c r="HR14" s="89"/>
      <c r="HS14" s="89"/>
      <c r="HT14" s="89"/>
      <c r="HU14" s="89"/>
      <c r="HV14" s="89"/>
      <c r="HW14" s="89"/>
      <c r="HX14" s="89"/>
      <c r="HY14" s="89"/>
      <c r="HZ14" s="89"/>
      <c r="IA14" s="89"/>
      <c r="IB14" s="89"/>
      <c r="IC14" s="89"/>
      <c r="ID14" s="89"/>
      <c r="IE14" s="89"/>
      <c r="IF14" s="89"/>
      <c r="IG14" s="89"/>
      <c r="IH14" s="89"/>
      <c r="II14" s="89"/>
      <c r="IJ14" s="89"/>
      <c r="IK14" s="89"/>
      <c r="IL14" s="89"/>
      <c r="IM14" s="89"/>
      <c r="IN14" s="89"/>
      <c r="IO14" s="89"/>
    </row>
    <row r="15" spans="1:249" ht="18" customHeight="1">
      <c r="A15" s="67"/>
      <c r="B15" s="70"/>
      <c r="C15" s="71" t="s">
        <v>36</v>
      </c>
      <c r="D15" s="54">
        <v>0</v>
      </c>
      <c r="E15" s="57" t="s">
        <v>37</v>
      </c>
      <c r="F15" s="54">
        <v>10.82</v>
      </c>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row>
    <row r="16" spans="1:249" ht="18" customHeight="1">
      <c r="A16" s="67"/>
      <c r="B16" s="68"/>
      <c r="C16" s="72" t="s">
        <v>38</v>
      </c>
      <c r="D16" s="73">
        <v>0</v>
      </c>
      <c r="E16" s="57" t="s">
        <v>39</v>
      </c>
      <c r="F16" s="54">
        <v>0</v>
      </c>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89"/>
      <c r="CD16" s="89"/>
      <c r="CE16" s="89"/>
      <c r="CF16" s="89"/>
      <c r="CG16" s="89"/>
      <c r="CH16" s="89"/>
      <c r="CI16" s="89"/>
      <c r="CJ16" s="89"/>
      <c r="CK16" s="89"/>
      <c r="CL16" s="89"/>
      <c r="CM16" s="89"/>
      <c r="CN16" s="89"/>
      <c r="CO16" s="89"/>
      <c r="CP16" s="89"/>
      <c r="CQ16" s="89"/>
      <c r="CR16" s="89"/>
      <c r="CS16" s="89"/>
      <c r="CT16" s="89"/>
      <c r="CU16" s="89"/>
      <c r="CV16" s="89"/>
      <c r="CW16" s="89"/>
      <c r="CX16" s="89"/>
      <c r="CY16" s="89"/>
      <c r="CZ16" s="89"/>
      <c r="DA16" s="89"/>
      <c r="DB16" s="89"/>
      <c r="DC16" s="89"/>
      <c r="DD16" s="89"/>
      <c r="DE16" s="89"/>
      <c r="DF16" s="89"/>
      <c r="DG16" s="89"/>
      <c r="DH16" s="89"/>
      <c r="DI16" s="89"/>
      <c r="DJ16" s="89"/>
      <c r="DK16" s="89"/>
      <c r="DL16" s="89"/>
      <c r="DM16" s="89"/>
      <c r="DN16" s="89"/>
      <c r="DO16" s="89"/>
      <c r="DP16" s="89"/>
      <c r="DQ16" s="89"/>
      <c r="DR16" s="89"/>
      <c r="DS16" s="89"/>
      <c r="DT16" s="89"/>
      <c r="DU16" s="89"/>
      <c r="DV16" s="89"/>
      <c r="DW16" s="89"/>
      <c r="DX16" s="89"/>
      <c r="DY16" s="89"/>
      <c r="DZ16" s="89"/>
      <c r="EA16" s="89"/>
      <c r="EB16" s="89"/>
      <c r="EC16" s="89"/>
      <c r="ED16" s="89"/>
      <c r="EE16" s="89"/>
      <c r="EF16" s="89"/>
      <c r="EG16" s="89"/>
      <c r="EH16" s="89"/>
      <c r="EI16" s="89"/>
      <c r="EJ16" s="89"/>
      <c r="EK16" s="89"/>
      <c r="EL16" s="89"/>
      <c r="EM16" s="89"/>
      <c r="EN16" s="89"/>
      <c r="EO16" s="89"/>
      <c r="EP16" s="89"/>
      <c r="EQ16" s="89"/>
      <c r="ER16" s="89"/>
      <c r="ES16" s="89"/>
      <c r="ET16" s="89"/>
      <c r="EU16" s="89"/>
      <c r="EV16" s="89"/>
      <c r="EW16" s="89"/>
      <c r="EX16" s="89"/>
      <c r="EY16" s="89"/>
      <c r="EZ16" s="89"/>
      <c r="FA16" s="89"/>
      <c r="FB16" s="89"/>
      <c r="FC16" s="89"/>
      <c r="FD16" s="89"/>
      <c r="FE16" s="89"/>
      <c r="FF16" s="89"/>
      <c r="FG16" s="89"/>
      <c r="FH16" s="89"/>
      <c r="FI16" s="89"/>
      <c r="FJ16" s="89"/>
      <c r="FK16" s="89"/>
      <c r="FL16" s="89"/>
      <c r="FM16" s="89"/>
      <c r="FN16" s="89"/>
      <c r="FO16" s="89"/>
      <c r="FP16" s="89"/>
      <c r="FQ16" s="89"/>
      <c r="FR16" s="89"/>
      <c r="FS16" s="89"/>
      <c r="FT16" s="89"/>
      <c r="FU16" s="89"/>
      <c r="FV16" s="89"/>
      <c r="FW16" s="89"/>
      <c r="FX16" s="89"/>
      <c r="FY16" s="89"/>
      <c r="FZ16" s="89"/>
      <c r="GA16" s="89"/>
      <c r="GB16" s="89"/>
      <c r="GC16" s="89"/>
      <c r="GD16" s="89"/>
      <c r="GE16" s="89"/>
      <c r="GF16" s="89"/>
      <c r="GG16" s="89"/>
      <c r="GH16" s="89"/>
      <c r="GI16" s="89"/>
      <c r="GJ16" s="89"/>
      <c r="GK16" s="89"/>
      <c r="GL16" s="89"/>
      <c r="GM16" s="89"/>
      <c r="GN16" s="89"/>
      <c r="GO16" s="89"/>
      <c r="GP16" s="89"/>
      <c r="GQ16" s="89"/>
      <c r="GR16" s="89"/>
      <c r="GS16" s="89"/>
      <c r="GT16" s="89"/>
      <c r="GU16" s="89"/>
      <c r="GV16" s="89"/>
      <c r="GW16" s="89"/>
      <c r="GX16" s="89"/>
      <c r="GY16" s="89"/>
      <c r="GZ16" s="89"/>
      <c r="HA16" s="89"/>
      <c r="HB16" s="89"/>
      <c r="HC16" s="89"/>
      <c r="HD16" s="89"/>
      <c r="HE16" s="89"/>
      <c r="HF16" s="89"/>
      <c r="HG16" s="89"/>
      <c r="HH16" s="89"/>
      <c r="HI16" s="89"/>
      <c r="HJ16" s="89"/>
      <c r="HK16" s="89"/>
      <c r="HL16" s="89"/>
      <c r="HM16" s="89"/>
      <c r="HN16" s="89"/>
      <c r="HO16" s="89"/>
      <c r="HP16" s="89"/>
      <c r="HQ16" s="89"/>
      <c r="HR16" s="89"/>
      <c r="HS16" s="89"/>
      <c r="HT16" s="89"/>
      <c r="HU16" s="89"/>
      <c r="HV16" s="89"/>
      <c r="HW16" s="89"/>
      <c r="HX16" s="89"/>
      <c r="HY16" s="89"/>
      <c r="HZ16" s="89"/>
      <c r="IA16" s="89"/>
      <c r="IB16" s="89"/>
      <c r="IC16" s="89"/>
      <c r="ID16" s="89"/>
      <c r="IE16" s="89"/>
      <c r="IF16" s="89"/>
      <c r="IG16" s="89"/>
      <c r="IH16" s="89"/>
      <c r="II16" s="89"/>
      <c r="IJ16" s="89"/>
      <c r="IK16" s="89"/>
      <c r="IL16" s="89"/>
      <c r="IM16" s="89"/>
      <c r="IN16" s="89"/>
      <c r="IO16" s="89"/>
    </row>
    <row r="17" spans="1:249" ht="18" customHeight="1">
      <c r="A17" s="67"/>
      <c r="B17" s="74"/>
      <c r="C17" s="58" t="s">
        <v>40</v>
      </c>
      <c r="D17" s="75">
        <v>0</v>
      </c>
      <c r="E17" s="57" t="s">
        <v>41</v>
      </c>
      <c r="F17" s="54">
        <v>0</v>
      </c>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row>
    <row r="18" spans="1:249" ht="18" customHeight="1">
      <c r="A18" s="67"/>
      <c r="B18" s="74"/>
      <c r="C18" s="58"/>
      <c r="D18" s="76"/>
      <c r="E18" s="77" t="s">
        <v>42</v>
      </c>
      <c r="F18" s="54">
        <v>0</v>
      </c>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89"/>
      <c r="CD18" s="89"/>
      <c r="CE18" s="89"/>
      <c r="CF18" s="89"/>
      <c r="CG18" s="89"/>
      <c r="CH18" s="89"/>
      <c r="CI18" s="89"/>
      <c r="CJ18" s="89"/>
      <c r="CK18" s="89"/>
      <c r="CL18" s="89"/>
      <c r="CM18" s="89"/>
      <c r="CN18" s="89"/>
      <c r="CO18" s="89"/>
      <c r="CP18" s="89"/>
      <c r="CQ18" s="89"/>
      <c r="CR18" s="89"/>
      <c r="CS18" s="89"/>
      <c r="CT18" s="89"/>
      <c r="CU18" s="89"/>
      <c r="CV18" s="89"/>
      <c r="CW18" s="89"/>
      <c r="CX18" s="89"/>
      <c r="CY18" s="89"/>
      <c r="CZ18" s="89"/>
      <c r="DA18" s="89"/>
      <c r="DB18" s="89"/>
      <c r="DC18" s="89"/>
      <c r="DD18" s="89"/>
      <c r="DE18" s="89"/>
      <c r="DF18" s="89"/>
      <c r="DG18" s="89"/>
      <c r="DH18" s="89"/>
      <c r="DI18" s="89"/>
      <c r="DJ18" s="89"/>
      <c r="DK18" s="89"/>
      <c r="DL18" s="89"/>
      <c r="DM18" s="89"/>
      <c r="DN18" s="89"/>
      <c r="DO18" s="89"/>
      <c r="DP18" s="89"/>
      <c r="DQ18" s="89"/>
      <c r="DR18" s="89"/>
      <c r="DS18" s="89"/>
      <c r="DT18" s="89"/>
      <c r="DU18" s="89"/>
      <c r="DV18" s="89"/>
      <c r="DW18" s="89"/>
      <c r="DX18" s="89"/>
      <c r="DY18" s="89"/>
      <c r="DZ18" s="89"/>
      <c r="EA18" s="89"/>
      <c r="EB18" s="89"/>
      <c r="EC18" s="89"/>
      <c r="ED18" s="89"/>
      <c r="EE18" s="89"/>
      <c r="EF18" s="89"/>
      <c r="EG18" s="89"/>
      <c r="EH18" s="89"/>
      <c r="EI18" s="89"/>
      <c r="EJ18" s="89"/>
      <c r="EK18" s="89"/>
      <c r="EL18" s="89"/>
      <c r="EM18" s="89"/>
      <c r="EN18" s="89"/>
      <c r="EO18" s="89"/>
      <c r="EP18" s="89"/>
      <c r="EQ18" s="89"/>
      <c r="ER18" s="89"/>
      <c r="ES18" s="89"/>
      <c r="ET18" s="89"/>
      <c r="EU18" s="89"/>
      <c r="EV18" s="89"/>
      <c r="EW18" s="89"/>
      <c r="EX18" s="89"/>
      <c r="EY18" s="89"/>
      <c r="EZ18" s="89"/>
      <c r="FA18" s="89"/>
      <c r="FB18" s="89"/>
      <c r="FC18" s="89"/>
      <c r="FD18" s="89"/>
      <c r="FE18" s="89"/>
      <c r="FF18" s="89"/>
      <c r="FG18" s="89"/>
      <c r="FH18" s="89"/>
      <c r="FI18" s="89"/>
      <c r="FJ18" s="89"/>
      <c r="FK18" s="89"/>
      <c r="FL18" s="89"/>
      <c r="FM18" s="89"/>
      <c r="FN18" s="89"/>
      <c r="FO18" s="89"/>
      <c r="FP18" s="89"/>
      <c r="FQ18" s="89"/>
      <c r="FR18" s="89"/>
      <c r="FS18" s="89"/>
      <c r="FT18" s="89"/>
      <c r="FU18" s="89"/>
      <c r="FV18" s="89"/>
      <c r="FW18" s="89"/>
      <c r="FX18" s="89"/>
      <c r="FY18" s="89"/>
      <c r="FZ18" s="89"/>
      <c r="GA18" s="89"/>
      <c r="GB18" s="89"/>
      <c r="GC18" s="89"/>
      <c r="GD18" s="89"/>
      <c r="GE18" s="89"/>
      <c r="GF18" s="89"/>
      <c r="GG18" s="89"/>
      <c r="GH18" s="89"/>
      <c r="GI18" s="89"/>
      <c r="GJ18" s="89"/>
      <c r="GK18" s="89"/>
      <c r="GL18" s="89"/>
      <c r="GM18" s="89"/>
      <c r="GN18" s="89"/>
      <c r="GO18" s="89"/>
      <c r="GP18" s="89"/>
      <c r="GQ18" s="89"/>
      <c r="GR18" s="89"/>
      <c r="GS18" s="89"/>
      <c r="GT18" s="89"/>
      <c r="GU18" s="89"/>
      <c r="GV18" s="89"/>
      <c r="GW18" s="89"/>
      <c r="GX18" s="89"/>
      <c r="GY18" s="89"/>
      <c r="GZ18" s="89"/>
      <c r="HA18" s="89"/>
      <c r="HB18" s="89"/>
      <c r="HC18" s="89"/>
      <c r="HD18" s="89"/>
      <c r="HE18" s="89"/>
      <c r="HF18" s="89"/>
      <c r="HG18" s="89"/>
      <c r="HH18" s="89"/>
      <c r="HI18" s="89"/>
      <c r="HJ18" s="89"/>
      <c r="HK18" s="89"/>
      <c r="HL18" s="89"/>
      <c r="HM18" s="89"/>
      <c r="HN18" s="89"/>
      <c r="HO18" s="89"/>
      <c r="HP18" s="89"/>
      <c r="HQ18" s="89"/>
      <c r="HR18" s="89"/>
      <c r="HS18" s="89"/>
      <c r="HT18" s="89"/>
      <c r="HU18" s="89"/>
      <c r="HV18" s="89"/>
      <c r="HW18" s="89"/>
      <c r="HX18" s="89"/>
      <c r="HY18" s="89"/>
      <c r="HZ18" s="89"/>
      <c r="IA18" s="89"/>
      <c r="IB18" s="89"/>
      <c r="IC18" s="89"/>
      <c r="ID18" s="89"/>
      <c r="IE18" s="89"/>
      <c r="IF18" s="89"/>
      <c r="IG18" s="89"/>
      <c r="IH18" s="89"/>
      <c r="II18" s="89"/>
      <c r="IJ18" s="89"/>
      <c r="IK18" s="89"/>
      <c r="IL18" s="89"/>
      <c r="IM18" s="89"/>
      <c r="IN18" s="89"/>
      <c r="IO18" s="89"/>
    </row>
    <row r="19" spans="1:249" ht="18" customHeight="1">
      <c r="A19" s="67"/>
      <c r="B19" s="68"/>
      <c r="C19" s="78"/>
      <c r="D19" s="79"/>
      <c r="E19" s="77" t="s">
        <v>43</v>
      </c>
      <c r="F19" s="54">
        <v>0</v>
      </c>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c r="CY19" s="89"/>
      <c r="CZ19" s="89"/>
      <c r="DA19" s="89"/>
      <c r="DB19" s="89"/>
      <c r="DC19" s="89"/>
      <c r="DD19" s="89"/>
      <c r="DE19" s="89"/>
      <c r="DF19" s="89"/>
      <c r="DG19" s="89"/>
      <c r="DH19" s="89"/>
      <c r="DI19" s="89"/>
      <c r="DJ19" s="89"/>
      <c r="DK19" s="89"/>
      <c r="DL19" s="89"/>
      <c r="DM19" s="89"/>
      <c r="DN19" s="89"/>
      <c r="DO19" s="89"/>
      <c r="DP19" s="89"/>
      <c r="DQ19" s="89"/>
      <c r="DR19" s="89"/>
      <c r="DS19" s="89"/>
      <c r="DT19" s="89"/>
      <c r="DU19" s="89"/>
      <c r="DV19" s="89"/>
      <c r="DW19" s="89"/>
      <c r="DX19" s="89"/>
      <c r="DY19" s="89"/>
      <c r="DZ19" s="89"/>
      <c r="EA19" s="89"/>
      <c r="EB19" s="89"/>
      <c r="EC19" s="89"/>
      <c r="ED19" s="89"/>
      <c r="EE19" s="89"/>
      <c r="EF19" s="89"/>
      <c r="EG19" s="89"/>
      <c r="EH19" s="89"/>
      <c r="EI19" s="89"/>
      <c r="EJ19" s="89"/>
      <c r="EK19" s="89"/>
      <c r="EL19" s="89"/>
      <c r="EM19" s="89"/>
      <c r="EN19" s="89"/>
      <c r="EO19" s="89"/>
      <c r="EP19" s="89"/>
      <c r="EQ19" s="89"/>
      <c r="ER19" s="89"/>
      <c r="ES19" s="89"/>
      <c r="ET19" s="89"/>
      <c r="EU19" s="89"/>
      <c r="EV19" s="89"/>
      <c r="EW19" s="89"/>
      <c r="EX19" s="89"/>
      <c r="EY19" s="89"/>
      <c r="EZ19" s="89"/>
      <c r="FA19" s="89"/>
      <c r="FB19" s="89"/>
      <c r="FC19" s="89"/>
      <c r="FD19" s="89"/>
      <c r="FE19" s="89"/>
      <c r="FF19" s="89"/>
      <c r="FG19" s="89"/>
      <c r="FH19" s="89"/>
      <c r="FI19" s="89"/>
      <c r="FJ19" s="89"/>
      <c r="FK19" s="89"/>
      <c r="FL19" s="89"/>
      <c r="FM19" s="89"/>
      <c r="FN19" s="89"/>
      <c r="FO19" s="89"/>
      <c r="FP19" s="89"/>
      <c r="FQ19" s="89"/>
      <c r="FR19" s="89"/>
      <c r="FS19" s="89"/>
      <c r="FT19" s="89"/>
      <c r="FU19" s="89"/>
      <c r="FV19" s="89"/>
      <c r="FW19" s="89"/>
      <c r="FX19" s="89"/>
      <c r="FY19" s="89"/>
      <c r="FZ19" s="89"/>
      <c r="GA19" s="89"/>
      <c r="GB19" s="89"/>
      <c r="GC19" s="89"/>
      <c r="GD19" s="89"/>
      <c r="GE19" s="89"/>
      <c r="GF19" s="89"/>
      <c r="GG19" s="89"/>
      <c r="GH19" s="89"/>
      <c r="GI19" s="89"/>
      <c r="GJ19" s="89"/>
      <c r="GK19" s="89"/>
      <c r="GL19" s="89"/>
      <c r="GM19" s="89"/>
      <c r="GN19" s="89"/>
      <c r="GO19" s="89"/>
      <c r="GP19" s="89"/>
      <c r="GQ19" s="89"/>
      <c r="GR19" s="89"/>
      <c r="GS19" s="89"/>
      <c r="GT19" s="89"/>
      <c r="GU19" s="89"/>
      <c r="GV19" s="89"/>
      <c r="GW19" s="89"/>
      <c r="GX19" s="89"/>
      <c r="GY19" s="89"/>
      <c r="GZ19" s="89"/>
      <c r="HA19" s="89"/>
      <c r="HB19" s="89"/>
      <c r="HC19" s="89"/>
      <c r="HD19" s="89"/>
      <c r="HE19" s="89"/>
      <c r="HF19" s="89"/>
      <c r="HG19" s="89"/>
      <c r="HH19" s="89"/>
      <c r="HI19" s="89"/>
      <c r="HJ19" s="89"/>
      <c r="HK19" s="89"/>
      <c r="HL19" s="89"/>
      <c r="HM19" s="89"/>
      <c r="HN19" s="89"/>
      <c r="HO19" s="89"/>
      <c r="HP19" s="89"/>
      <c r="HQ19" s="89"/>
      <c r="HR19" s="89"/>
      <c r="HS19" s="89"/>
      <c r="HT19" s="89"/>
      <c r="HU19" s="89"/>
      <c r="HV19" s="89"/>
      <c r="HW19" s="89"/>
      <c r="HX19" s="89"/>
      <c r="HY19" s="89"/>
      <c r="HZ19" s="89"/>
      <c r="IA19" s="89"/>
      <c r="IB19" s="89"/>
      <c r="IC19" s="89"/>
      <c r="ID19" s="89"/>
      <c r="IE19" s="89"/>
      <c r="IF19" s="89"/>
      <c r="IG19" s="89"/>
      <c r="IH19" s="89"/>
      <c r="II19" s="89"/>
      <c r="IJ19" s="89"/>
      <c r="IK19" s="89"/>
      <c r="IL19" s="89"/>
      <c r="IM19" s="89"/>
      <c r="IN19" s="89"/>
      <c r="IO19" s="89"/>
    </row>
    <row r="20" spans="1:249" ht="18" customHeight="1">
      <c r="A20" s="67"/>
      <c r="B20" s="68"/>
      <c r="C20" s="78"/>
      <c r="D20" s="79"/>
      <c r="E20" s="77" t="s">
        <v>381</v>
      </c>
      <c r="F20" s="54">
        <v>0</v>
      </c>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89"/>
      <c r="CD20" s="89"/>
      <c r="CE20" s="89"/>
      <c r="CF20" s="89"/>
      <c r="CG20" s="89"/>
      <c r="CH20" s="89"/>
      <c r="CI20" s="89"/>
      <c r="CJ20" s="89"/>
      <c r="CK20" s="89"/>
      <c r="CL20" s="89"/>
      <c r="CM20" s="89"/>
      <c r="CN20" s="89"/>
      <c r="CO20" s="89"/>
      <c r="CP20" s="89"/>
      <c r="CQ20" s="89"/>
      <c r="CR20" s="89"/>
      <c r="CS20" s="89"/>
      <c r="CT20" s="89"/>
      <c r="CU20" s="89"/>
      <c r="CV20" s="89"/>
      <c r="CW20" s="89"/>
      <c r="CX20" s="89"/>
      <c r="CY20" s="89"/>
      <c r="CZ20" s="89"/>
      <c r="DA20" s="89"/>
      <c r="DB20" s="89"/>
      <c r="DC20" s="89"/>
      <c r="DD20" s="89"/>
      <c r="DE20" s="89"/>
      <c r="DF20" s="89"/>
      <c r="DG20" s="89"/>
      <c r="DH20" s="89"/>
      <c r="DI20" s="89"/>
      <c r="DJ20" s="89"/>
      <c r="DK20" s="89"/>
      <c r="DL20" s="89"/>
      <c r="DM20" s="89"/>
      <c r="DN20" s="89"/>
      <c r="DO20" s="89"/>
      <c r="DP20" s="89"/>
      <c r="DQ20" s="89"/>
      <c r="DR20" s="89"/>
      <c r="DS20" s="89"/>
      <c r="DT20" s="89"/>
      <c r="DU20" s="89"/>
      <c r="DV20" s="89"/>
      <c r="DW20" s="89"/>
      <c r="DX20" s="89"/>
      <c r="DY20" s="89"/>
      <c r="DZ20" s="89"/>
      <c r="EA20" s="89"/>
      <c r="EB20" s="89"/>
      <c r="EC20" s="89"/>
      <c r="ED20" s="89"/>
      <c r="EE20" s="89"/>
      <c r="EF20" s="89"/>
      <c r="EG20" s="89"/>
      <c r="EH20" s="89"/>
      <c r="EI20" s="89"/>
      <c r="EJ20" s="89"/>
      <c r="EK20" s="89"/>
      <c r="EL20" s="89"/>
      <c r="EM20" s="89"/>
      <c r="EN20" s="89"/>
      <c r="EO20" s="89"/>
      <c r="EP20" s="89"/>
      <c r="EQ20" s="89"/>
      <c r="ER20" s="89"/>
      <c r="ES20" s="89"/>
      <c r="ET20" s="89"/>
      <c r="EU20" s="89"/>
      <c r="EV20" s="89"/>
      <c r="EW20" s="89"/>
      <c r="EX20" s="89"/>
      <c r="EY20" s="89"/>
      <c r="EZ20" s="89"/>
      <c r="FA20" s="89"/>
      <c r="FB20" s="89"/>
      <c r="FC20" s="89"/>
      <c r="FD20" s="89"/>
      <c r="FE20" s="89"/>
      <c r="FF20" s="89"/>
      <c r="FG20" s="89"/>
      <c r="FH20" s="89"/>
      <c r="FI20" s="89"/>
      <c r="FJ20" s="89"/>
      <c r="FK20" s="89"/>
      <c r="FL20" s="89"/>
      <c r="FM20" s="89"/>
      <c r="FN20" s="89"/>
      <c r="FO20" s="89"/>
      <c r="FP20" s="89"/>
      <c r="FQ20" s="89"/>
      <c r="FR20" s="89"/>
      <c r="FS20" s="89"/>
      <c r="FT20" s="89"/>
      <c r="FU20" s="89"/>
      <c r="FV20" s="89"/>
      <c r="FW20" s="89"/>
      <c r="FX20" s="89"/>
      <c r="FY20" s="89"/>
      <c r="FZ20" s="89"/>
      <c r="GA20" s="89"/>
      <c r="GB20" s="89"/>
      <c r="GC20" s="89"/>
      <c r="GD20" s="89"/>
      <c r="GE20" s="89"/>
      <c r="GF20" s="89"/>
      <c r="GG20" s="89"/>
      <c r="GH20" s="89"/>
      <c r="GI20" s="89"/>
      <c r="GJ20" s="89"/>
      <c r="GK20" s="89"/>
      <c r="GL20" s="89"/>
      <c r="GM20" s="89"/>
      <c r="GN20" s="89"/>
      <c r="GO20" s="89"/>
      <c r="GP20" s="89"/>
      <c r="GQ20" s="89"/>
      <c r="GR20" s="89"/>
      <c r="GS20" s="89"/>
      <c r="GT20" s="89"/>
      <c r="GU20" s="89"/>
      <c r="GV20" s="89"/>
      <c r="GW20" s="89"/>
      <c r="GX20" s="89"/>
      <c r="GY20" s="89"/>
      <c r="GZ20" s="89"/>
      <c r="HA20" s="89"/>
      <c r="HB20" s="89"/>
      <c r="HC20" s="89"/>
      <c r="HD20" s="89"/>
      <c r="HE20" s="89"/>
      <c r="HF20" s="89"/>
      <c r="HG20" s="89"/>
      <c r="HH20" s="89"/>
      <c r="HI20" s="89"/>
      <c r="HJ20" s="89"/>
      <c r="HK20" s="89"/>
      <c r="HL20" s="89"/>
      <c r="HM20" s="89"/>
      <c r="HN20" s="89"/>
      <c r="HO20" s="89"/>
      <c r="HP20" s="89"/>
      <c r="HQ20" s="89"/>
      <c r="HR20" s="89"/>
      <c r="HS20" s="89"/>
      <c r="HT20" s="89"/>
      <c r="HU20" s="89"/>
      <c r="HV20" s="89"/>
      <c r="HW20" s="89"/>
      <c r="HX20" s="89"/>
      <c r="HY20" s="89"/>
      <c r="HZ20" s="89"/>
      <c r="IA20" s="89"/>
      <c r="IB20" s="89"/>
      <c r="IC20" s="89"/>
      <c r="ID20" s="89"/>
      <c r="IE20" s="89"/>
      <c r="IF20" s="89"/>
      <c r="IG20" s="89"/>
      <c r="IH20" s="89"/>
      <c r="II20" s="89"/>
      <c r="IJ20" s="89"/>
      <c r="IK20" s="89"/>
      <c r="IL20" s="89"/>
      <c r="IM20" s="89"/>
      <c r="IN20" s="89"/>
      <c r="IO20" s="89"/>
    </row>
    <row r="21" spans="1:249" ht="18" customHeight="1">
      <c r="A21" s="67"/>
      <c r="B21" s="68"/>
      <c r="C21" s="78"/>
      <c r="D21" s="79"/>
      <c r="E21" s="77" t="s">
        <v>382</v>
      </c>
      <c r="F21" s="54">
        <v>0</v>
      </c>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c r="CY21" s="89"/>
      <c r="CZ21" s="89"/>
      <c r="DA21" s="89"/>
      <c r="DB21" s="89"/>
      <c r="DC21" s="89"/>
      <c r="DD21" s="89"/>
      <c r="DE21" s="89"/>
      <c r="DF21" s="89"/>
      <c r="DG21" s="89"/>
      <c r="DH21" s="89"/>
      <c r="DI21" s="89"/>
      <c r="DJ21" s="89"/>
      <c r="DK21" s="89"/>
      <c r="DL21" s="89"/>
      <c r="DM21" s="89"/>
      <c r="DN21" s="89"/>
      <c r="DO21" s="89"/>
      <c r="DP21" s="89"/>
      <c r="DQ21" s="89"/>
      <c r="DR21" s="89"/>
      <c r="DS21" s="89"/>
      <c r="DT21" s="89"/>
      <c r="DU21" s="89"/>
      <c r="DV21" s="89"/>
      <c r="DW21" s="89"/>
      <c r="DX21" s="89"/>
      <c r="DY21" s="89"/>
      <c r="DZ21" s="89"/>
      <c r="EA21" s="89"/>
      <c r="EB21" s="89"/>
      <c r="EC21" s="89"/>
      <c r="ED21" s="89"/>
      <c r="EE21" s="89"/>
      <c r="EF21" s="89"/>
      <c r="EG21" s="89"/>
      <c r="EH21" s="89"/>
      <c r="EI21" s="89"/>
      <c r="EJ21" s="89"/>
      <c r="EK21" s="89"/>
      <c r="EL21" s="89"/>
      <c r="EM21" s="89"/>
      <c r="EN21" s="89"/>
      <c r="EO21" s="89"/>
      <c r="EP21" s="89"/>
      <c r="EQ21" s="89"/>
      <c r="ER21" s="89"/>
      <c r="ES21" s="89"/>
      <c r="ET21" s="89"/>
      <c r="EU21" s="89"/>
      <c r="EV21" s="89"/>
      <c r="EW21" s="89"/>
      <c r="EX21" s="89"/>
      <c r="EY21" s="89"/>
      <c r="EZ21" s="89"/>
      <c r="FA21" s="89"/>
      <c r="FB21" s="89"/>
      <c r="FC21" s="89"/>
      <c r="FD21" s="89"/>
      <c r="FE21" s="89"/>
      <c r="FF21" s="89"/>
      <c r="FG21" s="89"/>
      <c r="FH21" s="89"/>
      <c r="FI21" s="89"/>
      <c r="FJ21" s="89"/>
      <c r="FK21" s="89"/>
      <c r="FL21" s="89"/>
      <c r="FM21" s="89"/>
      <c r="FN21" s="89"/>
      <c r="FO21" s="89"/>
      <c r="FP21" s="89"/>
      <c r="FQ21" s="89"/>
      <c r="FR21" s="89"/>
      <c r="FS21" s="89"/>
      <c r="FT21" s="89"/>
      <c r="FU21" s="89"/>
      <c r="FV21" s="89"/>
      <c r="FW21" s="89"/>
      <c r="FX21" s="89"/>
      <c r="FY21" s="89"/>
      <c r="FZ21" s="89"/>
      <c r="GA21" s="89"/>
      <c r="GB21" s="89"/>
      <c r="GC21" s="89"/>
      <c r="GD21" s="89"/>
      <c r="GE21" s="89"/>
      <c r="GF21" s="89"/>
      <c r="GG21" s="89"/>
      <c r="GH21" s="89"/>
      <c r="GI21" s="89"/>
      <c r="GJ21" s="89"/>
      <c r="GK21" s="89"/>
      <c r="GL21" s="89"/>
      <c r="GM21" s="89"/>
      <c r="GN21" s="89"/>
      <c r="GO21" s="89"/>
      <c r="GP21" s="89"/>
      <c r="GQ21" s="89"/>
      <c r="GR21" s="89"/>
      <c r="GS21" s="89"/>
      <c r="GT21" s="89"/>
      <c r="GU21" s="89"/>
      <c r="GV21" s="89"/>
      <c r="GW21" s="89"/>
      <c r="GX21" s="89"/>
      <c r="GY21" s="89"/>
      <c r="GZ21" s="89"/>
      <c r="HA21" s="89"/>
      <c r="HB21" s="89"/>
      <c r="HC21" s="89"/>
      <c r="HD21" s="89"/>
      <c r="HE21" s="89"/>
      <c r="HF21" s="89"/>
      <c r="HG21" s="89"/>
      <c r="HH21" s="89"/>
      <c r="HI21" s="89"/>
      <c r="HJ21" s="89"/>
      <c r="HK21" s="89"/>
      <c r="HL21" s="89"/>
      <c r="HM21" s="89"/>
      <c r="HN21" s="89"/>
      <c r="HO21" s="89"/>
      <c r="HP21" s="89"/>
      <c r="HQ21" s="89"/>
      <c r="HR21" s="89"/>
      <c r="HS21" s="89"/>
      <c r="HT21" s="89"/>
      <c r="HU21" s="89"/>
      <c r="HV21" s="89"/>
      <c r="HW21" s="89"/>
      <c r="HX21" s="89"/>
      <c r="HY21" s="89"/>
      <c r="HZ21" s="89"/>
      <c r="IA21" s="89"/>
      <c r="IB21" s="89"/>
      <c r="IC21" s="89"/>
      <c r="ID21" s="89"/>
      <c r="IE21" s="89"/>
      <c r="IF21" s="89"/>
      <c r="IG21" s="89"/>
      <c r="IH21" s="89"/>
      <c r="II21" s="89"/>
      <c r="IJ21" s="89"/>
      <c r="IK21" s="89"/>
      <c r="IL21" s="89"/>
      <c r="IM21" s="89"/>
      <c r="IN21" s="89"/>
      <c r="IO21" s="89"/>
    </row>
    <row r="22" spans="1:249" ht="18" customHeight="1">
      <c r="A22" s="67"/>
      <c r="B22" s="68"/>
      <c r="C22" s="78"/>
      <c r="D22" s="79"/>
      <c r="E22" s="77" t="s">
        <v>383</v>
      </c>
      <c r="F22" s="54">
        <v>0</v>
      </c>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89"/>
      <c r="CD22" s="89"/>
      <c r="CE22" s="89"/>
      <c r="CF22" s="89"/>
      <c r="CG22" s="89"/>
      <c r="CH22" s="89"/>
      <c r="CI22" s="89"/>
      <c r="CJ22" s="89"/>
      <c r="CK22" s="89"/>
      <c r="CL22" s="89"/>
      <c r="CM22" s="89"/>
      <c r="CN22" s="89"/>
      <c r="CO22" s="89"/>
      <c r="CP22" s="89"/>
      <c r="CQ22" s="89"/>
      <c r="CR22" s="89"/>
      <c r="CS22" s="89"/>
      <c r="CT22" s="89"/>
      <c r="CU22" s="89"/>
      <c r="CV22" s="89"/>
      <c r="CW22" s="89"/>
      <c r="CX22" s="89"/>
      <c r="CY22" s="89"/>
      <c r="CZ22" s="89"/>
      <c r="DA22" s="89"/>
      <c r="DB22" s="89"/>
      <c r="DC22" s="89"/>
      <c r="DD22" s="89"/>
      <c r="DE22" s="89"/>
      <c r="DF22" s="89"/>
      <c r="DG22" s="89"/>
      <c r="DH22" s="89"/>
      <c r="DI22" s="89"/>
      <c r="DJ22" s="89"/>
      <c r="DK22" s="89"/>
      <c r="DL22" s="89"/>
      <c r="DM22" s="89"/>
      <c r="DN22" s="89"/>
      <c r="DO22" s="89"/>
      <c r="DP22" s="89"/>
      <c r="DQ22" s="89"/>
      <c r="DR22" s="89"/>
      <c r="DS22" s="89"/>
      <c r="DT22" s="89"/>
      <c r="DU22" s="89"/>
      <c r="DV22" s="89"/>
      <c r="DW22" s="89"/>
      <c r="DX22" s="89"/>
      <c r="DY22" s="89"/>
      <c r="DZ22" s="89"/>
      <c r="EA22" s="89"/>
      <c r="EB22" s="89"/>
      <c r="EC22" s="89"/>
      <c r="ED22" s="89"/>
      <c r="EE22" s="89"/>
      <c r="EF22" s="89"/>
      <c r="EG22" s="89"/>
      <c r="EH22" s="89"/>
      <c r="EI22" s="89"/>
      <c r="EJ22" s="89"/>
      <c r="EK22" s="89"/>
      <c r="EL22" s="89"/>
      <c r="EM22" s="89"/>
      <c r="EN22" s="89"/>
      <c r="EO22" s="89"/>
      <c r="EP22" s="89"/>
      <c r="EQ22" s="89"/>
      <c r="ER22" s="89"/>
      <c r="ES22" s="89"/>
      <c r="ET22" s="89"/>
      <c r="EU22" s="89"/>
      <c r="EV22" s="89"/>
      <c r="EW22" s="89"/>
      <c r="EX22" s="89"/>
      <c r="EY22" s="89"/>
      <c r="EZ22" s="89"/>
      <c r="FA22" s="89"/>
      <c r="FB22" s="89"/>
      <c r="FC22" s="89"/>
      <c r="FD22" s="89"/>
      <c r="FE22" s="89"/>
      <c r="FF22" s="89"/>
      <c r="FG22" s="89"/>
      <c r="FH22" s="89"/>
      <c r="FI22" s="89"/>
      <c r="FJ22" s="89"/>
      <c r="FK22" s="89"/>
      <c r="FL22" s="89"/>
      <c r="FM22" s="89"/>
      <c r="FN22" s="89"/>
      <c r="FO22" s="89"/>
      <c r="FP22" s="89"/>
      <c r="FQ22" s="89"/>
      <c r="FR22" s="89"/>
      <c r="FS22" s="89"/>
      <c r="FT22" s="89"/>
      <c r="FU22" s="89"/>
      <c r="FV22" s="89"/>
      <c r="FW22" s="89"/>
      <c r="FX22" s="89"/>
      <c r="FY22" s="89"/>
      <c r="FZ22" s="89"/>
      <c r="GA22" s="89"/>
      <c r="GB22" s="89"/>
      <c r="GC22" s="89"/>
      <c r="GD22" s="89"/>
      <c r="GE22" s="89"/>
      <c r="GF22" s="89"/>
      <c r="GG22" s="89"/>
      <c r="GH22" s="89"/>
      <c r="GI22" s="89"/>
      <c r="GJ22" s="89"/>
      <c r="GK22" s="89"/>
      <c r="GL22" s="89"/>
      <c r="GM22" s="89"/>
      <c r="GN22" s="89"/>
      <c r="GO22" s="89"/>
      <c r="GP22" s="89"/>
      <c r="GQ22" s="89"/>
      <c r="GR22" s="89"/>
      <c r="GS22" s="89"/>
      <c r="GT22" s="89"/>
      <c r="GU22" s="89"/>
      <c r="GV22" s="89"/>
      <c r="GW22" s="89"/>
      <c r="GX22" s="89"/>
      <c r="GY22" s="89"/>
      <c r="GZ22" s="89"/>
      <c r="HA22" s="89"/>
      <c r="HB22" s="89"/>
      <c r="HC22" s="89"/>
      <c r="HD22" s="89"/>
      <c r="HE22" s="89"/>
      <c r="HF22" s="89"/>
      <c r="HG22" s="89"/>
      <c r="HH22" s="89"/>
      <c r="HI22" s="89"/>
      <c r="HJ22" s="89"/>
      <c r="HK22" s="89"/>
      <c r="HL22" s="89"/>
      <c r="HM22" s="89"/>
      <c r="HN22" s="89"/>
      <c r="HO22" s="89"/>
      <c r="HP22" s="89"/>
      <c r="HQ22" s="89"/>
      <c r="HR22" s="89"/>
      <c r="HS22" s="89"/>
      <c r="HT22" s="89"/>
      <c r="HU22" s="89"/>
      <c r="HV22" s="89"/>
      <c r="HW22" s="89"/>
      <c r="HX22" s="89"/>
      <c r="HY22" s="89"/>
      <c r="HZ22" s="89"/>
      <c r="IA22" s="89"/>
      <c r="IB22" s="89"/>
      <c r="IC22" s="89"/>
      <c r="ID22" s="89"/>
      <c r="IE22" s="89"/>
      <c r="IF22" s="89"/>
      <c r="IG22" s="89"/>
      <c r="IH22" s="89"/>
      <c r="II22" s="89"/>
      <c r="IJ22" s="89"/>
      <c r="IK22" s="89"/>
      <c r="IL22" s="89"/>
      <c r="IM22" s="89"/>
      <c r="IN22" s="89"/>
      <c r="IO22" s="89"/>
    </row>
    <row r="23" spans="1:249" ht="18" customHeight="1">
      <c r="A23" s="67"/>
      <c r="B23" s="68"/>
      <c r="C23" s="78"/>
      <c r="D23" s="79"/>
      <c r="E23" s="77" t="s">
        <v>47</v>
      </c>
      <c r="F23" s="80">
        <v>0</v>
      </c>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89"/>
      <c r="CR23" s="89"/>
      <c r="CS23" s="89"/>
      <c r="CT23" s="89"/>
      <c r="CU23" s="89"/>
      <c r="CV23" s="89"/>
      <c r="CW23" s="89"/>
      <c r="CX23" s="89"/>
      <c r="CY23" s="89"/>
      <c r="CZ23" s="89"/>
      <c r="DA23" s="89"/>
      <c r="DB23" s="89"/>
      <c r="DC23" s="89"/>
      <c r="DD23" s="89"/>
      <c r="DE23" s="89"/>
      <c r="DF23" s="89"/>
      <c r="DG23" s="89"/>
      <c r="DH23" s="89"/>
      <c r="DI23" s="89"/>
      <c r="DJ23" s="89"/>
      <c r="DK23" s="89"/>
      <c r="DL23" s="89"/>
      <c r="DM23" s="89"/>
      <c r="DN23" s="89"/>
      <c r="DO23" s="89"/>
      <c r="DP23" s="89"/>
      <c r="DQ23" s="89"/>
      <c r="DR23" s="89"/>
      <c r="DS23" s="89"/>
      <c r="DT23" s="89"/>
      <c r="DU23" s="89"/>
      <c r="DV23" s="89"/>
      <c r="DW23" s="89"/>
      <c r="DX23" s="89"/>
      <c r="DY23" s="89"/>
      <c r="DZ23" s="89"/>
      <c r="EA23" s="89"/>
      <c r="EB23" s="89"/>
      <c r="EC23" s="89"/>
      <c r="ED23" s="89"/>
      <c r="EE23" s="89"/>
      <c r="EF23" s="89"/>
      <c r="EG23" s="89"/>
      <c r="EH23" s="89"/>
      <c r="EI23" s="89"/>
      <c r="EJ23" s="89"/>
      <c r="EK23" s="89"/>
      <c r="EL23" s="89"/>
      <c r="EM23" s="89"/>
      <c r="EN23" s="89"/>
      <c r="EO23" s="89"/>
      <c r="EP23" s="89"/>
      <c r="EQ23" s="89"/>
      <c r="ER23" s="89"/>
      <c r="ES23" s="89"/>
      <c r="ET23" s="89"/>
      <c r="EU23" s="89"/>
      <c r="EV23" s="89"/>
      <c r="EW23" s="89"/>
      <c r="EX23" s="89"/>
      <c r="EY23" s="89"/>
      <c r="EZ23" s="89"/>
      <c r="FA23" s="89"/>
      <c r="FB23" s="89"/>
      <c r="FC23" s="89"/>
      <c r="FD23" s="89"/>
      <c r="FE23" s="89"/>
      <c r="FF23" s="89"/>
      <c r="FG23" s="89"/>
      <c r="FH23" s="89"/>
      <c r="FI23" s="89"/>
      <c r="FJ23" s="89"/>
      <c r="FK23" s="89"/>
      <c r="FL23" s="89"/>
      <c r="FM23" s="89"/>
      <c r="FN23" s="89"/>
      <c r="FO23" s="89"/>
      <c r="FP23" s="89"/>
      <c r="FQ23" s="89"/>
      <c r="FR23" s="89"/>
      <c r="FS23" s="89"/>
      <c r="FT23" s="89"/>
      <c r="FU23" s="89"/>
      <c r="FV23" s="89"/>
      <c r="FW23" s="89"/>
      <c r="FX23" s="89"/>
      <c r="FY23" s="89"/>
      <c r="FZ23" s="89"/>
      <c r="GA23" s="89"/>
      <c r="GB23" s="89"/>
      <c r="GC23" s="89"/>
      <c r="GD23" s="89"/>
      <c r="GE23" s="89"/>
      <c r="GF23" s="89"/>
      <c r="GG23" s="89"/>
      <c r="GH23" s="89"/>
      <c r="GI23" s="89"/>
      <c r="GJ23" s="89"/>
      <c r="GK23" s="89"/>
      <c r="GL23" s="89"/>
      <c r="GM23" s="89"/>
      <c r="GN23" s="89"/>
      <c r="GO23" s="89"/>
      <c r="GP23" s="89"/>
      <c r="GQ23" s="89"/>
      <c r="GR23" s="89"/>
      <c r="GS23" s="89"/>
      <c r="GT23" s="89"/>
      <c r="GU23" s="89"/>
      <c r="GV23" s="89"/>
      <c r="GW23" s="89"/>
      <c r="GX23" s="89"/>
      <c r="GY23" s="89"/>
      <c r="GZ23" s="89"/>
      <c r="HA23" s="89"/>
      <c r="HB23" s="89"/>
      <c r="HC23" s="89"/>
      <c r="HD23" s="89"/>
      <c r="HE23" s="89"/>
      <c r="HF23" s="89"/>
      <c r="HG23" s="89"/>
      <c r="HH23" s="89"/>
      <c r="HI23" s="89"/>
      <c r="HJ23" s="89"/>
      <c r="HK23" s="89"/>
      <c r="HL23" s="89"/>
      <c r="HM23" s="89"/>
      <c r="HN23" s="89"/>
      <c r="HO23" s="89"/>
      <c r="HP23" s="89"/>
      <c r="HQ23" s="89"/>
      <c r="HR23" s="89"/>
      <c r="HS23" s="89"/>
      <c r="HT23" s="89"/>
      <c r="HU23" s="89"/>
      <c r="HV23" s="89"/>
      <c r="HW23" s="89"/>
      <c r="HX23" s="89"/>
      <c r="HY23" s="89"/>
      <c r="HZ23" s="89"/>
      <c r="IA23" s="89"/>
      <c r="IB23" s="89"/>
      <c r="IC23" s="89"/>
      <c r="ID23" s="89"/>
      <c r="IE23" s="89"/>
      <c r="IF23" s="89"/>
      <c r="IG23" s="89"/>
      <c r="IH23" s="89"/>
      <c r="II23" s="89"/>
      <c r="IJ23" s="89"/>
      <c r="IK23" s="89"/>
      <c r="IL23" s="89"/>
      <c r="IM23" s="89"/>
      <c r="IN23" s="89"/>
      <c r="IO23" s="89"/>
    </row>
    <row r="24" spans="1:249" ht="18" customHeight="1">
      <c r="A24" s="67"/>
      <c r="B24" s="68"/>
      <c r="C24" s="78"/>
      <c r="D24" s="79"/>
      <c r="E24" s="77" t="s">
        <v>384</v>
      </c>
      <c r="F24" s="80">
        <v>0</v>
      </c>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89"/>
      <c r="CS24" s="89"/>
      <c r="CT24" s="89"/>
      <c r="CU24" s="89"/>
      <c r="CV24" s="89"/>
      <c r="CW24" s="89"/>
      <c r="CX24" s="89"/>
      <c r="CY24" s="89"/>
      <c r="CZ24" s="89"/>
      <c r="DA24" s="89"/>
      <c r="DB24" s="89"/>
      <c r="DC24" s="89"/>
      <c r="DD24" s="89"/>
      <c r="DE24" s="89"/>
      <c r="DF24" s="89"/>
      <c r="DG24" s="89"/>
      <c r="DH24" s="89"/>
      <c r="DI24" s="89"/>
      <c r="DJ24" s="89"/>
      <c r="DK24" s="89"/>
      <c r="DL24" s="89"/>
      <c r="DM24" s="89"/>
      <c r="DN24" s="89"/>
      <c r="DO24" s="89"/>
      <c r="DP24" s="89"/>
      <c r="DQ24" s="89"/>
      <c r="DR24" s="89"/>
      <c r="DS24" s="89"/>
      <c r="DT24" s="89"/>
      <c r="DU24" s="89"/>
      <c r="DV24" s="89"/>
      <c r="DW24" s="89"/>
      <c r="DX24" s="89"/>
      <c r="DY24" s="89"/>
      <c r="DZ24" s="89"/>
      <c r="EA24" s="89"/>
      <c r="EB24" s="89"/>
      <c r="EC24" s="89"/>
      <c r="ED24" s="89"/>
      <c r="EE24" s="89"/>
      <c r="EF24" s="89"/>
      <c r="EG24" s="89"/>
      <c r="EH24" s="89"/>
      <c r="EI24" s="89"/>
      <c r="EJ24" s="89"/>
      <c r="EK24" s="89"/>
      <c r="EL24" s="89"/>
      <c r="EM24" s="89"/>
      <c r="EN24" s="89"/>
      <c r="EO24" s="89"/>
      <c r="EP24" s="89"/>
      <c r="EQ24" s="89"/>
      <c r="ER24" s="89"/>
      <c r="ES24" s="89"/>
      <c r="ET24" s="89"/>
      <c r="EU24" s="89"/>
      <c r="EV24" s="89"/>
      <c r="EW24" s="89"/>
      <c r="EX24" s="89"/>
      <c r="EY24" s="89"/>
      <c r="EZ24" s="89"/>
      <c r="FA24" s="89"/>
      <c r="FB24" s="89"/>
      <c r="FC24" s="89"/>
      <c r="FD24" s="89"/>
      <c r="FE24" s="89"/>
      <c r="FF24" s="89"/>
      <c r="FG24" s="89"/>
      <c r="FH24" s="89"/>
      <c r="FI24" s="89"/>
      <c r="FJ24" s="89"/>
      <c r="FK24" s="89"/>
      <c r="FL24" s="89"/>
      <c r="FM24" s="89"/>
      <c r="FN24" s="89"/>
      <c r="FO24" s="89"/>
      <c r="FP24" s="89"/>
      <c r="FQ24" s="89"/>
      <c r="FR24" s="89"/>
      <c r="FS24" s="89"/>
      <c r="FT24" s="89"/>
      <c r="FU24" s="89"/>
      <c r="FV24" s="89"/>
      <c r="FW24" s="89"/>
      <c r="FX24" s="89"/>
      <c r="FY24" s="89"/>
      <c r="FZ24" s="89"/>
      <c r="GA24" s="89"/>
      <c r="GB24" s="89"/>
      <c r="GC24" s="89"/>
      <c r="GD24" s="89"/>
      <c r="GE24" s="89"/>
      <c r="GF24" s="89"/>
      <c r="GG24" s="89"/>
      <c r="GH24" s="89"/>
      <c r="GI24" s="89"/>
      <c r="GJ24" s="89"/>
      <c r="GK24" s="89"/>
      <c r="GL24" s="89"/>
      <c r="GM24" s="89"/>
      <c r="GN24" s="89"/>
      <c r="GO24" s="89"/>
      <c r="GP24" s="89"/>
      <c r="GQ24" s="89"/>
      <c r="GR24" s="89"/>
      <c r="GS24" s="89"/>
      <c r="GT24" s="89"/>
      <c r="GU24" s="89"/>
      <c r="GV24" s="89"/>
      <c r="GW24" s="89"/>
      <c r="GX24" s="89"/>
      <c r="GY24" s="89"/>
      <c r="GZ24" s="89"/>
      <c r="HA24" s="89"/>
      <c r="HB24" s="89"/>
      <c r="HC24" s="89"/>
      <c r="HD24" s="89"/>
      <c r="HE24" s="89"/>
      <c r="HF24" s="89"/>
      <c r="HG24" s="89"/>
      <c r="HH24" s="89"/>
      <c r="HI24" s="89"/>
      <c r="HJ24" s="89"/>
      <c r="HK24" s="89"/>
      <c r="HL24" s="89"/>
      <c r="HM24" s="89"/>
      <c r="HN24" s="89"/>
      <c r="HO24" s="89"/>
      <c r="HP24" s="89"/>
      <c r="HQ24" s="89"/>
      <c r="HR24" s="89"/>
      <c r="HS24" s="89"/>
      <c r="HT24" s="89"/>
      <c r="HU24" s="89"/>
      <c r="HV24" s="89"/>
      <c r="HW24" s="89"/>
      <c r="HX24" s="89"/>
      <c r="HY24" s="89"/>
      <c r="HZ24" s="89"/>
      <c r="IA24" s="89"/>
      <c r="IB24" s="89"/>
      <c r="IC24" s="89"/>
      <c r="ID24" s="89"/>
      <c r="IE24" s="89"/>
      <c r="IF24" s="89"/>
      <c r="IG24" s="89"/>
      <c r="IH24" s="89"/>
      <c r="II24" s="89"/>
      <c r="IJ24" s="89"/>
      <c r="IK24" s="89"/>
      <c r="IL24" s="89"/>
      <c r="IM24" s="89"/>
      <c r="IN24" s="89"/>
      <c r="IO24" s="89"/>
    </row>
    <row r="25" spans="1:249" ht="18" customHeight="1">
      <c r="A25" s="67"/>
      <c r="B25" s="68"/>
      <c r="C25" s="78"/>
      <c r="D25" s="79"/>
      <c r="E25" s="77" t="s">
        <v>49</v>
      </c>
      <c r="F25" s="80">
        <v>33.22</v>
      </c>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89"/>
      <c r="CD25" s="89"/>
      <c r="CE25" s="89"/>
      <c r="CF25" s="89"/>
      <c r="CG25" s="89"/>
      <c r="CH25" s="89"/>
      <c r="CI25" s="89"/>
      <c r="CJ25" s="89"/>
      <c r="CK25" s="89"/>
      <c r="CL25" s="89"/>
      <c r="CM25" s="89"/>
      <c r="CN25" s="89"/>
      <c r="CO25" s="89"/>
      <c r="CP25" s="89"/>
      <c r="CQ25" s="89"/>
      <c r="CR25" s="89"/>
      <c r="CS25" s="89"/>
      <c r="CT25" s="89"/>
      <c r="CU25" s="89"/>
      <c r="CV25" s="89"/>
      <c r="CW25" s="89"/>
      <c r="CX25" s="89"/>
      <c r="CY25" s="89"/>
      <c r="CZ25" s="89"/>
      <c r="DA25" s="89"/>
      <c r="DB25" s="89"/>
      <c r="DC25" s="89"/>
      <c r="DD25" s="89"/>
      <c r="DE25" s="89"/>
      <c r="DF25" s="89"/>
      <c r="DG25" s="89"/>
      <c r="DH25" s="89"/>
      <c r="DI25" s="89"/>
      <c r="DJ25" s="89"/>
      <c r="DK25" s="89"/>
      <c r="DL25" s="89"/>
      <c r="DM25" s="89"/>
      <c r="DN25" s="89"/>
      <c r="DO25" s="89"/>
      <c r="DP25" s="89"/>
      <c r="DQ25" s="89"/>
      <c r="DR25" s="89"/>
      <c r="DS25" s="89"/>
      <c r="DT25" s="89"/>
      <c r="DU25" s="89"/>
      <c r="DV25" s="89"/>
      <c r="DW25" s="89"/>
      <c r="DX25" s="89"/>
      <c r="DY25" s="89"/>
      <c r="DZ25" s="89"/>
      <c r="EA25" s="89"/>
      <c r="EB25" s="89"/>
      <c r="EC25" s="89"/>
      <c r="ED25" s="89"/>
      <c r="EE25" s="89"/>
      <c r="EF25" s="89"/>
      <c r="EG25" s="89"/>
      <c r="EH25" s="89"/>
      <c r="EI25" s="89"/>
      <c r="EJ25" s="89"/>
      <c r="EK25" s="89"/>
      <c r="EL25" s="89"/>
      <c r="EM25" s="89"/>
      <c r="EN25" s="89"/>
      <c r="EO25" s="89"/>
      <c r="EP25" s="89"/>
      <c r="EQ25" s="89"/>
      <c r="ER25" s="89"/>
      <c r="ES25" s="89"/>
      <c r="ET25" s="89"/>
      <c r="EU25" s="89"/>
      <c r="EV25" s="89"/>
      <c r="EW25" s="89"/>
      <c r="EX25" s="89"/>
      <c r="EY25" s="89"/>
      <c r="EZ25" s="89"/>
      <c r="FA25" s="89"/>
      <c r="FB25" s="89"/>
      <c r="FC25" s="89"/>
      <c r="FD25" s="89"/>
      <c r="FE25" s="89"/>
      <c r="FF25" s="89"/>
      <c r="FG25" s="89"/>
      <c r="FH25" s="89"/>
      <c r="FI25" s="89"/>
      <c r="FJ25" s="89"/>
      <c r="FK25" s="89"/>
      <c r="FL25" s="89"/>
      <c r="FM25" s="89"/>
      <c r="FN25" s="89"/>
      <c r="FO25" s="89"/>
      <c r="FP25" s="89"/>
      <c r="FQ25" s="89"/>
      <c r="FR25" s="89"/>
      <c r="FS25" s="89"/>
      <c r="FT25" s="89"/>
      <c r="FU25" s="89"/>
      <c r="FV25" s="89"/>
      <c r="FW25" s="89"/>
      <c r="FX25" s="89"/>
      <c r="FY25" s="89"/>
      <c r="FZ25" s="89"/>
      <c r="GA25" s="89"/>
      <c r="GB25" s="89"/>
      <c r="GC25" s="89"/>
      <c r="GD25" s="89"/>
      <c r="GE25" s="89"/>
      <c r="GF25" s="89"/>
      <c r="GG25" s="89"/>
      <c r="GH25" s="89"/>
      <c r="GI25" s="89"/>
      <c r="GJ25" s="89"/>
      <c r="GK25" s="89"/>
      <c r="GL25" s="89"/>
      <c r="GM25" s="89"/>
      <c r="GN25" s="89"/>
      <c r="GO25" s="89"/>
      <c r="GP25" s="89"/>
      <c r="GQ25" s="89"/>
      <c r="GR25" s="89"/>
      <c r="GS25" s="89"/>
      <c r="GT25" s="89"/>
      <c r="GU25" s="89"/>
      <c r="GV25" s="89"/>
      <c r="GW25" s="89"/>
      <c r="GX25" s="89"/>
      <c r="GY25" s="89"/>
      <c r="GZ25" s="89"/>
      <c r="HA25" s="89"/>
      <c r="HB25" s="89"/>
      <c r="HC25" s="89"/>
      <c r="HD25" s="89"/>
      <c r="HE25" s="89"/>
      <c r="HF25" s="89"/>
      <c r="HG25" s="89"/>
      <c r="HH25" s="89"/>
      <c r="HI25" s="89"/>
      <c r="HJ25" s="89"/>
      <c r="HK25" s="89"/>
      <c r="HL25" s="89"/>
      <c r="HM25" s="89"/>
      <c r="HN25" s="89"/>
      <c r="HO25" s="89"/>
      <c r="HP25" s="89"/>
      <c r="HQ25" s="89"/>
      <c r="HR25" s="89"/>
      <c r="HS25" s="89"/>
      <c r="HT25" s="89"/>
      <c r="HU25" s="89"/>
      <c r="HV25" s="89"/>
      <c r="HW25" s="89"/>
      <c r="HX25" s="89"/>
      <c r="HY25" s="89"/>
      <c r="HZ25" s="89"/>
      <c r="IA25" s="89"/>
      <c r="IB25" s="89"/>
      <c r="IC25" s="89"/>
      <c r="ID25" s="89"/>
      <c r="IE25" s="89"/>
      <c r="IF25" s="89"/>
      <c r="IG25" s="89"/>
      <c r="IH25" s="89"/>
      <c r="II25" s="89"/>
      <c r="IJ25" s="89"/>
      <c r="IK25" s="89"/>
      <c r="IL25" s="89"/>
      <c r="IM25" s="89"/>
      <c r="IN25" s="89"/>
      <c r="IO25" s="89"/>
    </row>
    <row r="26" spans="1:249" ht="18" customHeight="1">
      <c r="A26" s="67"/>
      <c r="B26" s="68"/>
      <c r="C26" s="78"/>
      <c r="D26" s="79"/>
      <c r="E26" s="77" t="s">
        <v>385</v>
      </c>
      <c r="F26" s="80">
        <v>0</v>
      </c>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c r="CY26" s="89"/>
      <c r="CZ26" s="89"/>
      <c r="DA26" s="89"/>
      <c r="DB26" s="89"/>
      <c r="DC26" s="89"/>
      <c r="DD26" s="89"/>
      <c r="DE26" s="89"/>
      <c r="DF26" s="89"/>
      <c r="DG26" s="89"/>
      <c r="DH26" s="89"/>
      <c r="DI26" s="89"/>
      <c r="DJ26" s="89"/>
      <c r="DK26" s="89"/>
      <c r="DL26" s="89"/>
      <c r="DM26" s="89"/>
      <c r="DN26" s="89"/>
      <c r="DO26" s="89"/>
      <c r="DP26" s="89"/>
      <c r="DQ26" s="89"/>
      <c r="DR26" s="89"/>
      <c r="DS26" s="89"/>
      <c r="DT26" s="89"/>
      <c r="DU26" s="89"/>
      <c r="DV26" s="89"/>
      <c r="DW26" s="89"/>
      <c r="DX26" s="89"/>
      <c r="DY26" s="89"/>
      <c r="DZ26" s="89"/>
      <c r="EA26" s="89"/>
      <c r="EB26" s="89"/>
      <c r="EC26" s="89"/>
      <c r="ED26" s="89"/>
      <c r="EE26" s="89"/>
      <c r="EF26" s="89"/>
      <c r="EG26" s="89"/>
      <c r="EH26" s="89"/>
      <c r="EI26" s="89"/>
      <c r="EJ26" s="89"/>
      <c r="EK26" s="89"/>
      <c r="EL26" s="89"/>
      <c r="EM26" s="89"/>
      <c r="EN26" s="89"/>
      <c r="EO26" s="89"/>
      <c r="EP26" s="89"/>
      <c r="EQ26" s="89"/>
      <c r="ER26" s="89"/>
      <c r="ES26" s="89"/>
      <c r="ET26" s="89"/>
      <c r="EU26" s="89"/>
      <c r="EV26" s="89"/>
      <c r="EW26" s="89"/>
      <c r="EX26" s="89"/>
      <c r="EY26" s="89"/>
      <c r="EZ26" s="89"/>
      <c r="FA26" s="89"/>
      <c r="FB26" s="89"/>
      <c r="FC26" s="89"/>
      <c r="FD26" s="89"/>
      <c r="FE26" s="89"/>
      <c r="FF26" s="89"/>
      <c r="FG26" s="89"/>
      <c r="FH26" s="89"/>
      <c r="FI26" s="89"/>
      <c r="FJ26" s="89"/>
      <c r="FK26" s="89"/>
      <c r="FL26" s="89"/>
      <c r="FM26" s="89"/>
      <c r="FN26" s="89"/>
      <c r="FO26" s="89"/>
      <c r="FP26" s="89"/>
      <c r="FQ26" s="89"/>
      <c r="FR26" s="89"/>
      <c r="FS26" s="89"/>
      <c r="FT26" s="89"/>
      <c r="FU26" s="89"/>
      <c r="FV26" s="89"/>
      <c r="FW26" s="89"/>
      <c r="FX26" s="89"/>
      <c r="FY26" s="89"/>
      <c r="FZ26" s="89"/>
      <c r="GA26" s="89"/>
      <c r="GB26" s="89"/>
      <c r="GC26" s="89"/>
      <c r="GD26" s="89"/>
      <c r="GE26" s="89"/>
      <c r="GF26" s="89"/>
      <c r="GG26" s="89"/>
      <c r="GH26" s="89"/>
      <c r="GI26" s="89"/>
      <c r="GJ26" s="89"/>
      <c r="GK26" s="89"/>
      <c r="GL26" s="89"/>
      <c r="GM26" s="89"/>
      <c r="GN26" s="89"/>
      <c r="GO26" s="89"/>
      <c r="GP26" s="89"/>
      <c r="GQ26" s="89"/>
      <c r="GR26" s="89"/>
      <c r="GS26" s="89"/>
      <c r="GT26" s="89"/>
      <c r="GU26" s="89"/>
      <c r="GV26" s="89"/>
      <c r="GW26" s="89"/>
      <c r="GX26" s="89"/>
      <c r="GY26" s="89"/>
      <c r="GZ26" s="89"/>
      <c r="HA26" s="89"/>
      <c r="HB26" s="89"/>
      <c r="HC26" s="89"/>
      <c r="HD26" s="89"/>
      <c r="HE26" s="89"/>
      <c r="HF26" s="89"/>
      <c r="HG26" s="89"/>
      <c r="HH26" s="89"/>
      <c r="HI26" s="89"/>
      <c r="HJ26" s="89"/>
      <c r="HK26" s="89"/>
      <c r="HL26" s="89"/>
      <c r="HM26" s="89"/>
      <c r="HN26" s="89"/>
      <c r="HO26" s="89"/>
      <c r="HP26" s="89"/>
      <c r="HQ26" s="89"/>
      <c r="HR26" s="89"/>
      <c r="HS26" s="89"/>
      <c r="HT26" s="89"/>
      <c r="HU26" s="89"/>
      <c r="HV26" s="89"/>
      <c r="HW26" s="89"/>
      <c r="HX26" s="89"/>
      <c r="HY26" s="89"/>
      <c r="HZ26" s="89"/>
      <c r="IA26" s="89"/>
      <c r="IB26" s="89"/>
      <c r="IC26" s="89"/>
      <c r="ID26" s="89"/>
      <c r="IE26" s="89"/>
      <c r="IF26" s="89"/>
      <c r="IG26" s="89"/>
      <c r="IH26" s="89"/>
      <c r="II26" s="89"/>
      <c r="IJ26" s="89"/>
      <c r="IK26" s="89"/>
      <c r="IL26" s="89"/>
      <c r="IM26" s="89"/>
      <c r="IN26" s="89"/>
      <c r="IO26" s="89"/>
    </row>
    <row r="27" spans="1:249" ht="18" customHeight="1">
      <c r="A27" s="67"/>
      <c r="B27" s="68"/>
      <c r="C27" s="78"/>
      <c r="D27" s="79"/>
      <c r="E27" s="77" t="s">
        <v>51</v>
      </c>
      <c r="F27" s="80">
        <v>0</v>
      </c>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c r="CY27" s="89"/>
      <c r="CZ27" s="89"/>
      <c r="DA27" s="89"/>
      <c r="DB27" s="89"/>
      <c r="DC27" s="89"/>
      <c r="DD27" s="89"/>
      <c r="DE27" s="89"/>
      <c r="DF27" s="89"/>
      <c r="DG27" s="89"/>
      <c r="DH27" s="89"/>
      <c r="DI27" s="89"/>
      <c r="DJ27" s="89"/>
      <c r="DK27" s="89"/>
      <c r="DL27" s="89"/>
      <c r="DM27" s="89"/>
      <c r="DN27" s="89"/>
      <c r="DO27" s="89"/>
      <c r="DP27" s="89"/>
      <c r="DQ27" s="89"/>
      <c r="DR27" s="89"/>
      <c r="DS27" s="89"/>
      <c r="DT27" s="89"/>
      <c r="DU27" s="89"/>
      <c r="DV27" s="89"/>
      <c r="DW27" s="89"/>
      <c r="DX27" s="89"/>
      <c r="DY27" s="89"/>
      <c r="DZ27" s="89"/>
      <c r="EA27" s="89"/>
      <c r="EB27" s="89"/>
      <c r="EC27" s="89"/>
      <c r="ED27" s="89"/>
      <c r="EE27" s="89"/>
      <c r="EF27" s="89"/>
      <c r="EG27" s="89"/>
      <c r="EH27" s="89"/>
      <c r="EI27" s="89"/>
      <c r="EJ27" s="89"/>
      <c r="EK27" s="89"/>
      <c r="EL27" s="89"/>
      <c r="EM27" s="89"/>
      <c r="EN27" s="89"/>
      <c r="EO27" s="89"/>
      <c r="EP27" s="89"/>
      <c r="EQ27" s="89"/>
      <c r="ER27" s="89"/>
      <c r="ES27" s="89"/>
      <c r="ET27" s="89"/>
      <c r="EU27" s="89"/>
      <c r="EV27" s="89"/>
      <c r="EW27" s="89"/>
      <c r="EX27" s="89"/>
      <c r="EY27" s="89"/>
      <c r="EZ27" s="89"/>
      <c r="FA27" s="89"/>
      <c r="FB27" s="89"/>
      <c r="FC27" s="89"/>
      <c r="FD27" s="89"/>
      <c r="FE27" s="89"/>
      <c r="FF27" s="89"/>
      <c r="FG27" s="89"/>
      <c r="FH27" s="89"/>
      <c r="FI27" s="89"/>
      <c r="FJ27" s="89"/>
      <c r="FK27" s="89"/>
      <c r="FL27" s="89"/>
      <c r="FM27" s="89"/>
      <c r="FN27" s="89"/>
      <c r="FO27" s="89"/>
      <c r="FP27" s="89"/>
      <c r="FQ27" s="89"/>
      <c r="FR27" s="89"/>
      <c r="FS27" s="89"/>
      <c r="FT27" s="89"/>
      <c r="FU27" s="89"/>
      <c r="FV27" s="89"/>
      <c r="FW27" s="89"/>
      <c r="FX27" s="89"/>
      <c r="FY27" s="89"/>
      <c r="FZ27" s="89"/>
      <c r="GA27" s="89"/>
      <c r="GB27" s="89"/>
      <c r="GC27" s="89"/>
      <c r="GD27" s="89"/>
      <c r="GE27" s="89"/>
      <c r="GF27" s="89"/>
      <c r="GG27" s="89"/>
      <c r="GH27" s="89"/>
      <c r="GI27" s="89"/>
      <c r="GJ27" s="89"/>
      <c r="GK27" s="89"/>
      <c r="GL27" s="89"/>
      <c r="GM27" s="89"/>
      <c r="GN27" s="89"/>
      <c r="GO27" s="89"/>
      <c r="GP27" s="89"/>
      <c r="GQ27" s="89"/>
      <c r="GR27" s="89"/>
      <c r="GS27" s="89"/>
      <c r="GT27" s="89"/>
      <c r="GU27" s="89"/>
      <c r="GV27" s="89"/>
      <c r="GW27" s="89"/>
      <c r="GX27" s="89"/>
      <c r="GY27" s="89"/>
      <c r="GZ27" s="89"/>
      <c r="HA27" s="89"/>
      <c r="HB27" s="89"/>
      <c r="HC27" s="89"/>
      <c r="HD27" s="89"/>
      <c r="HE27" s="89"/>
      <c r="HF27" s="89"/>
      <c r="HG27" s="89"/>
      <c r="HH27" s="89"/>
      <c r="HI27" s="89"/>
      <c r="HJ27" s="89"/>
      <c r="HK27" s="89"/>
      <c r="HL27" s="89"/>
      <c r="HM27" s="89"/>
      <c r="HN27" s="89"/>
      <c r="HO27" s="89"/>
      <c r="HP27" s="89"/>
      <c r="HQ27" s="89"/>
      <c r="HR27" s="89"/>
      <c r="HS27" s="89"/>
      <c r="HT27" s="89"/>
      <c r="HU27" s="89"/>
      <c r="HV27" s="89"/>
      <c r="HW27" s="89"/>
      <c r="HX27" s="89"/>
      <c r="HY27" s="89"/>
      <c r="HZ27" s="89"/>
      <c r="IA27" s="89"/>
      <c r="IB27" s="89"/>
      <c r="IC27" s="89"/>
      <c r="ID27" s="89"/>
      <c r="IE27" s="89"/>
      <c r="IF27" s="89"/>
      <c r="IG27" s="89"/>
      <c r="IH27" s="89"/>
      <c r="II27" s="89"/>
      <c r="IJ27" s="89"/>
      <c r="IK27" s="89"/>
      <c r="IL27" s="89"/>
      <c r="IM27" s="89"/>
      <c r="IN27" s="89"/>
      <c r="IO27" s="89"/>
    </row>
    <row r="28" spans="1:249" ht="18" customHeight="1">
      <c r="A28" s="67"/>
      <c r="B28" s="68"/>
      <c r="C28" s="78"/>
      <c r="D28" s="79"/>
      <c r="E28" s="81" t="s">
        <v>52</v>
      </c>
      <c r="F28" s="80">
        <v>0</v>
      </c>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89"/>
      <c r="CS28" s="89"/>
      <c r="CT28" s="89"/>
      <c r="CU28" s="89"/>
      <c r="CV28" s="89"/>
      <c r="CW28" s="89"/>
      <c r="CX28" s="89"/>
      <c r="CY28" s="89"/>
      <c r="CZ28" s="89"/>
      <c r="DA28" s="89"/>
      <c r="DB28" s="89"/>
      <c r="DC28" s="89"/>
      <c r="DD28" s="89"/>
      <c r="DE28" s="89"/>
      <c r="DF28" s="89"/>
      <c r="DG28" s="89"/>
      <c r="DH28" s="89"/>
      <c r="DI28" s="89"/>
      <c r="DJ28" s="89"/>
      <c r="DK28" s="89"/>
      <c r="DL28" s="89"/>
      <c r="DM28" s="89"/>
      <c r="DN28" s="89"/>
      <c r="DO28" s="89"/>
      <c r="DP28" s="89"/>
      <c r="DQ28" s="89"/>
      <c r="DR28" s="89"/>
      <c r="DS28" s="89"/>
      <c r="DT28" s="89"/>
      <c r="DU28" s="89"/>
      <c r="DV28" s="89"/>
      <c r="DW28" s="89"/>
      <c r="DX28" s="89"/>
      <c r="DY28" s="89"/>
      <c r="DZ28" s="89"/>
      <c r="EA28" s="89"/>
      <c r="EB28" s="89"/>
      <c r="EC28" s="89"/>
      <c r="ED28" s="89"/>
      <c r="EE28" s="89"/>
      <c r="EF28" s="89"/>
      <c r="EG28" s="89"/>
      <c r="EH28" s="89"/>
      <c r="EI28" s="89"/>
      <c r="EJ28" s="89"/>
      <c r="EK28" s="89"/>
      <c r="EL28" s="89"/>
      <c r="EM28" s="89"/>
      <c r="EN28" s="89"/>
      <c r="EO28" s="89"/>
      <c r="EP28" s="89"/>
      <c r="EQ28" s="89"/>
      <c r="ER28" s="89"/>
      <c r="ES28" s="89"/>
      <c r="ET28" s="89"/>
      <c r="EU28" s="89"/>
      <c r="EV28" s="89"/>
      <c r="EW28" s="89"/>
      <c r="EX28" s="89"/>
      <c r="EY28" s="89"/>
      <c r="EZ28" s="89"/>
      <c r="FA28" s="89"/>
      <c r="FB28" s="89"/>
      <c r="FC28" s="89"/>
      <c r="FD28" s="89"/>
      <c r="FE28" s="89"/>
      <c r="FF28" s="89"/>
      <c r="FG28" s="89"/>
      <c r="FH28" s="89"/>
      <c r="FI28" s="89"/>
      <c r="FJ28" s="89"/>
      <c r="FK28" s="89"/>
      <c r="FL28" s="89"/>
      <c r="FM28" s="89"/>
      <c r="FN28" s="89"/>
      <c r="FO28" s="89"/>
      <c r="FP28" s="89"/>
      <c r="FQ28" s="89"/>
      <c r="FR28" s="89"/>
      <c r="FS28" s="89"/>
      <c r="FT28" s="89"/>
      <c r="FU28" s="89"/>
      <c r="FV28" s="89"/>
      <c r="FW28" s="89"/>
      <c r="FX28" s="89"/>
      <c r="FY28" s="89"/>
      <c r="FZ28" s="89"/>
      <c r="GA28" s="89"/>
      <c r="GB28" s="89"/>
      <c r="GC28" s="89"/>
      <c r="GD28" s="89"/>
      <c r="GE28" s="89"/>
      <c r="GF28" s="89"/>
      <c r="GG28" s="89"/>
      <c r="GH28" s="89"/>
      <c r="GI28" s="89"/>
      <c r="GJ28" s="89"/>
      <c r="GK28" s="89"/>
      <c r="GL28" s="89"/>
      <c r="GM28" s="89"/>
      <c r="GN28" s="89"/>
      <c r="GO28" s="89"/>
      <c r="GP28" s="89"/>
      <c r="GQ28" s="89"/>
      <c r="GR28" s="89"/>
      <c r="GS28" s="89"/>
      <c r="GT28" s="89"/>
      <c r="GU28" s="89"/>
      <c r="GV28" s="89"/>
      <c r="GW28" s="89"/>
      <c r="GX28" s="89"/>
      <c r="GY28" s="89"/>
      <c r="GZ28" s="89"/>
      <c r="HA28" s="89"/>
      <c r="HB28" s="89"/>
      <c r="HC28" s="89"/>
      <c r="HD28" s="89"/>
      <c r="HE28" s="89"/>
      <c r="HF28" s="89"/>
      <c r="HG28" s="89"/>
      <c r="HH28" s="89"/>
      <c r="HI28" s="89"/>
      <c r="HJ28" s="89"/>
      <c r="HK28" s="89"/>
      <c r="HL28" s="89"/>
      <c r="HM28" s="89"/>
      <c r="HN28" s="89"/>
      <c r="HO28" s="89"/>
      <c r="HP28" s="89"/>
      <c r="HQ28" s="89"/>
      <c r="HR28" s="89"/>
      <c r="HS28" s="89"/>
      <c r="HT28" s="89"/>
      <c r="HU28" s="89"/>
      <c r="HV28" s="89"/>
      <c r="HW28" s="89"/>
      <c r="HX28" s="89"/>
      <c r="HY28" s="89"/>
      <c r="HZ28" s="89"/>
      <c r="IA28" s="89"/>
      <c r="IB28" s="89"/>
      <c r="IC28" s="89"/>
      <c r="ID28" s="89"/>
      <c r="IE28" s="89"/>
      <c r="IF28" s="89"/>
      <c r="IG28" s="89"/>
      <c r="IH28" s="89"/>
      <c r="II28" s="89"/>
      <c r="IJ28" s="89"/>
      <c r="IK28" s="89"/>
      <c r="IL28" s="89"/>
      <c r="IM28" s="89"/>
      <c r="IN28" s="89"/>
      <c r="IO28" s="89"/>
    </row>
    <row r="29" spans="1:249" ht="18" customHeight="1">
      <c r="A29" s="67"/>
      <c r="B29" s="68"/>
      <c r="C29" s="78"/>
      <c r="D29" s="79"/>
      <c r="E29" s="77" t="s">
        <v>53</v>
      </c>
      <c r="F29" s="80">
        <v>0</v>
      </c>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89"/>
      <c r="CD29" s="89"/>
      <c r="CE29" s="89"/>
      <c r="CF29" s="89"/>
      <c r="CG29" s="89"/>
      <c r="CH29" s="89"/>
      <c r="CI29" s="89"/>
      <c r="CJ29" s="89"/>
      <c r="CK29" s="89"/>
      <c r="CL29" s="89"/>
      <c r="CM29" s="89"/>
      <c r="CN29" s="89"/>
      <c r="CO29" s="89"/>
      <c r="CP29" s="89"/>
      <c r="CQ29" s="89"/>
      <c r="CR29" s="89"/>
      <c r="CS29" s="89"/>
      <c r="CT29" s="89"/>
      <c r="CU29" s="89"/>
      <c r="CV29" s="89"/>
      <c r="CW29" s="89"/>
      <c r="CX29" s="89"/>
      <c r="CY29" s="89"/>
      <c r="CZ29" s="89"/>
      <c r="DA29" s="89"/>
      <c r="DB29" s="89"/>
      <c r="DC29" s="89"/>
      <c r="DD29" s="89"/>
      <c r="DE29" s="89"/>
      <c r="DF29" s="89"/>
      <c r="DG29" s="89"/>
      <c r="DH29" s="89"/>
      <c r="DI29" s="89"/>
      <c r="DJ29" s="89"/>
      <c r="DK29" s="89"/>
      <c r="DL29" s="89"/>
      <c r="DM29" s="89"/>
      <c r="DN29" s="89"/>
      <c r="DO29" s="89"/>
      <c r="DP29" s="89"/>
      <c r="DQ29" s="89"/>
      <c r="DR29" s="89"/>
      <c r="DS29" s="89"/>
      <c r="DT29" s="89"/>
      <c r="DU29" s="89"/>
      <c r="DV29" s="89"/>
      <c r="DW29" s="89"/>
      <c r="DX29" s="89"/>
      <c r="DY29" s="89"/>
      <c r="DZ29" s="89"/>
      <c r="EA29" s="89"/>
      <c r="EB29" s="89"/>
      <c r="EC29" s="89"/>
      <c r="ED29" s="89"/>
      <c r="EE29" s="89"/>
      <c r="EF29" s="89"/>
      <c r="EG29" s="89"/>
      <c r="EH29" s="89"/>
      <c r="EI29" s="89"/>
      <c r="EJ29" s="89"/>
      <c r="EK29" s="89"/>
      <c r="EL29" s="89"/>
      <c r="EM29" s="89"/>
      <c r="EN29" s="89"/>
      <c r="EO29" s="89"/>
      <c r="EP29" s="89"/>
      <c r="EQ29" s="89"/>
      <c r="ER29" s="89"/>
      <c r="ES29" s="89"/>
      <c r="ET29" s="89"/>
      <c r="EU29" s="89"/>
      <c r="EV29" s="89"/>
      <c r="EW29" s="89"/>
      <c r="EX29" s="89"/>
      <c r="EY29" s="89"/>
      <c r="EZ29" s="89"/>
      <c r="FA29" s="89"/>
      <c r="FB29" s="89"/>
      <c r="FC29" s="89"/>
      <c r="FD29" s="89"/>
      <c r="FE29" s="89"/>
      <c r="FF29" s="89"/>
      <c r="FG29" s="89"/>
      <c r="FH29" s="89"/>
      <c r="FI29" s="89"/>
      <c r="FJ29" s="89"/>
      <c r="FK29" s="89"/>
      <c r="FL29" s="89"/>
      <c r="FM29" s="89"/>
      <c r="FN29" s="89"/>
      <c r="FO29" s="89"/>
      <c r="FP29" s="89"/>
      <c r="FQ29" s="89"/>
      <c r="FR29" s="89"/>
      <c r="FS29" s="89"/>
      <c r="FT29" s="89"/>
      <c r="FU29" s="89"/>
      <c r="FV29" s="89"/>
      <c r="FW29" s="89"/>
      <c r="FX29" s="89"/>
      <c r="FY29" s="89"/>
      <c r="FZ29" s="89"/>
      <c r="GA29" s="89"/>
      <c r="GB29" s="89"/>
      <c r="GC29" s="89"/>
      <c r="GD29" s="89"/>
      <c r="GE29" s="89"/>
      <c r="GF29" s="89"/>
      <c r="GG29" s="89"/>
      <c r="GH29" s="89"/>
      <c r="GI29" s="89"/>
      <c r="GJ29" s="89"/>
      <c r="GK29" s="89"/>
      <c r="GL29" s="89"/>
      <c r="GM29" s="89"/>
      <c r="GN29" s="89"/>
      <c r="GO29" s="89"/>
      <c r="GP29" s="89"/>
      <c r="GQ29" s="89"/>
      <c r="GR29" s="89"/>
      <c r="GS29" s="89"/>
      <c r="GT29" s="89"/>
      <c r="GU29" s="89"/>
      <c r="GV29" s="89"/>
      <c r="GW29" s="89"/>
      <c r="GX29" s="89"/>
      <c r="GY29" s="89"/>
      <c r="GZ29" s="89"/>
      <c r="HA29" s="89"/>
      <c r="HB29" s="89"/>
      <c r="HC29" s="89"/>
      <c r="HD29" s="89"/>
      <c r="HE29" s="89"/>
      <c r="HF29" s="89"/>
      <c r="HG29" s="89"/>
      <c r="HH29" s="89"/>
      <c r="HI29" s="89"/>
      <c r="HJ29" s="89"/>
      <c r="HK29" s="89"/>
      <c r="HL29" s="89"/>
      <c r="HM29" s="89"/>
      <c r="HN29" s="89"/>
      <c r="HO29" s="89"/>
      <c r="HP29" s="89"/>
      <c r="HQ29" s="89"/>
      <c r="HR29" s="89"/>
      <c r="HS29" s="89"/>
      <c r="HT29" s="89"/>
      <c r="HU29" s="89"/>
      <c r="HV29" s="89"/>
      <c r="HW29" s="89"/>
      <c r="HX29" s="89"/>
      <c r="HY29" s="89"/>
      <c r="HZ29" s="89"/>
      <c r="IA29" s="89"/>
      <c r="IB29" s="89"/>
      <c r="IC29" s="89"/>
      <c r="ID29" s="89"/>
      <c r="IE29" s="89"/>
      <c r="IF29" s="89"/>
      <c r="IG29" s="89"/>
      <c r="IH29" s="89"/>
      <c r="II29" s="89"/>
      <c r="IJ29" s="89"/>
      <c r="IK29" s="89"/>
      <c r="IL29" s="89"/>
      <c r="IM29" s="89"/>
      <c r="IN29" s="89"/>
      <c r="IO29" s="89"/>
    </row>
    <row r="30" spans="1:249" ht="18" customHeight="1">
      <c r="A30" s="67"/>
      <c r="B30" s="68"/>
      <c r="C30" s="78"/>
      <c r="D30" s="79"/>
      <c r="E30" s="77" t="s">
        <v>54</v>
      </c>
      <c r="F30" s="80">
        <v>0</v>
      </c>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89"/>
      <c r="CD30" s="89"/>
      <c r="CE30" s="89"/>
      <c r="CF30" s="89"/>
      <c r="CG30" s="89"/>
      <c r="CH30" s="89"/>
      <c r="CI30" s="89"/>
      <c r="CJ30" s="89"/>
      <c r="CK30" s="89"/>
      <c r="CL30" s="89"/>
      <c r="CM30" s="89"/>
      <c r="CN30" s="89"/>
      <c r="CO30" s="89"/>
      <c r="CP30" s="89"/>
      <c r="CQ30" s="89"/>
      <c r="CR30" s="89"/>
      <c r="CS30" s="89"/>
      <c r="CT30" s="89"/>
      <c r="CU30" s="89"/>
      <c r="CV30" s="89"/>
      <c r="CW30" s="89"/>
      <c r="CX30" s="89"/>
      <c r="CY30" s="89"/>
      <c r="CZ30" s="89"/>
      <c r="DA30" s="89"/>
      <c r="DB30" s="89"/>
      <c r="DC30" s="89"/>
      <c r="DD30" s="89"/>
      <c r="DE30" s="89"/>
      <c r="DF30" s="89"/>
      <c r="DG30" s="89"/>
      <c r="DH30" s="89"/>
      <c r="DI30" s="89"/>
      <c r="DJ30" s="89"/>
      <c r="DK30" s="89"/>
      <c r="DL30" s="89"/>
      <c r="DM30" s="89"/>
      <c r="DN30" s="89"/>
      <c r="DO30" s="89"/>
      <c r="DP30" s="89"/>
      <c r="DQ30" s="89"/>
      <c r="DR30" s="89"/>
      <c r="DS30" s="89"/>
      <c r="DT30" s="89"/>
      <c r="DU30" s="89"/>
      <c r="DV30" s="89"/>
      <c r="DW30" s="89"/>
      <c r="DX30" s="89"/>
      <c r="DY30" s="89"/>
      <c r="DZ30" s="89"/>
      <c r="EA30" s="89"/>
      <c r="EB30" s="89"/>
      <c r="EC30" s="89"/>
      <c r="ED30" s="89"/>
      <c r="EE30" s="89"/>
      <c r="EF30" s="89"/>
      <c r="EG30" s="89"/>
      <c r="EH30" s="89"/>
      <c r="EI30" s="89"/>
      <c r="EJ30" s="89"/>
      <c r="EK30" s="89"/>
      <c r="EL30" s="89"/>
      <c r="EM30" s="89"/>
      <c r="EN30" s="89"/>
      <c r="EO30" s="89"/>
      <c r="EP30" s="89"/>
      <c r="EQ30" s="89"/>
      <c r="ER30" s="89"/>
      <c r="ES30" s="89"/>
      <c r="ET30" s="89"/>
      <c r="EU30" s="89"/>
      <c r="EV30" s="89"/>
      <c r="EW30" s="89"/>
      <c r="EX30" s="89"/>
      <c r="EY30" s="89"/>
      <c r="EZ30" s="89"/>
      <c r="FA30" s="89"/>
      <c r="FB30" s="89"/>
      <c r="FC30" s="89"/>
      <c r="FD30" s="89"/>
      <c r="FE30" s="89"/>
      <c r="FF30" s="89"/>
      <c r="FG30" s="89"/>
      <c r="FH30" s="89"/>
      <c r="FI30" s="89"/>
      <c r="FJ30" s="89"/>
      <c r="FK30" s="89"/>
      <c r="FL30" s="89"/>
      <c r="FM30" s="89"/>
      <c r="FN30" s="89"/>
      <c r="FO30" s="89"/>
      <c r="FP30" s="89"/>
      <c r="FQ30" s="89"/>
      <c r="FR30" s="89"/>
      <c r="FS30" s="89"/>
      <c r="FT30" s="89"/>
      <c r="FU30" s="89"/>
      <c r="FV30" s="89"/>
      <c r="FW30" s="89"/>
      <c r="FX30" s="89"/>
      <c r="FY30" s="89"/>
      <c r="FZ30" s="89"/>
      <c r="GA30" s="89"/>
      <c r="GB30" s="89"/>
      <c r="GC30" s="89"/>
      <c r="GD30" s="89"/>
      <c r="GE30" s="89"/>
      <c r="GF30" s="89"/>
      <c r="GG30" s="89"/>
      <c r="GH30" s="89"/>
      <c r="GI30" s="89"/>
      <c r="GJ30" s="89"/>
      <c r="GK30" s="89"/>
      <c r="GL30" s="89"/>
      <c r="GM30" s="89"/>
      <c r="GN30" s="89"/>
      <c r="GO30" s="89"/>
      <c r="GP30" s="89"/>
      <c r="GQ30" s="89"/>
      <c r="GR30" s="89"/>
      <c r="GS30" s="89"/>
      <c r="GT30" s="89"/>
      <c r="GU30" s="89"/>
      <c r="GV30" s="89"/>
      <c r="GW30" s="89"/>
      <c r="GX30" s="89"/>
      <c r="GY30" s="89"/>
      <c r="GZ30" s="89"/>
      <c r="HA30" s="89"/>
      <c r="HB30" s="89"/>
      <c r="HC30" s="89"/>
      <c r="HD30" s="89"/>
      <c r="HE30" s="89"/>
      <c r="HF30" s="89"/>
      <c r="HG30" s="89"/>
      <c r="HH30" s="89"/>
      <c r="HI30" s="89"/>
      <c r="HJ30" s="89"/>
      <c r="HK30" s="89"/>
      <c r="HL30" s="89"/>
      <c r="HM30" s="89"/>
      <c r="HN30" s="89"/>
      <c r="HO30" s="89"/>
      <c r="HP30" s="89"/>
      <c r="HQ30" s="89"/>
      <c r="HR30" s="89"/>
      <c r="HS30" s="89"/>
      <c r="HT30" s="89"/>
      <c r="HU30" s="89"/>
      <c r="HV30" s="89"/>
      <c r="HW30" s="89"/>
      <c r="HX30" s="89"/>
      <c r="HY30" s="89"/>
      <c r="HZ30" s="89"/>
      <c r="IA30" s="89"/>
      <c r="IB30" s="89"/>
      <c r="IC30" s="89"/>
      <c r="ID30" s="89"/>
      <c r="IE30" s="89"/>
      <c r="IF30" s="89"/>
      <c r="IG30" s="89"/>
      <c r="IH30" s="89"/>
      <c r="II30" s="89"/>
      <c r="IJ30" s="89"/>
      <c r="IK30" s="89"/>
      <c r="IL30" s="89"/>
      <c r="IM30" s="89"/>
      <c r="IN30" s="89"/>
      <c r="IO30" s="89"/>
    </row>
    <row r="31" spans="1:249" ht="18" customHeight="1">
      <c r="A31" s="82"/>
      <c r="B31" s="61"/>
      <c r="C31" s="78"/>
      <c r="D31" s="79"/>
      <c r="E31" s="77" t="s">
        <v>56</v>
      </c>
      <c r="F31" s="80">
        <v>0</v>
      </c>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89"/>
      <c r="CD31" s="89"/>
      <c r="CE31" s="89"/>
      <c r="CF31" s="89"/>
      <c r="CG31" s="89"/>
      <c r="CH31" s="89"/>
      <c r="CI31" s="89"/>
      <c r="CJ31" s="89"/>
      <c r="CK31" s="89"/>
      <c r="CL31" s="89"/>
      <c r="CM31" s="89"/>
      <c r="CN31" s="89"/>
      <c r="CO31" s="89"/>
      <c r="CP31" s="89"/>
      <c r="CQ31" s="89"/>
      <c r="CR31" s="89"/>
      <c r="CS31" s="89"/>
      <c r="CT31" s="89"/>
      <c r="CU31" s="89"/>
      <c r="CV31" s="89"/>
      <c r="CW31" s="89"/>
      <c r="CX31" s="89"/>
      <c r="CY31" s="89"/>
      <c r="CZ31" s="89"/>
      <c r="DA31" s="89"/>
      <c r="DB31" s="89"/>
      <c r="DC31" s="89"/>
      <c r="DD31" s="89"/>
      <c r="DE31" s="89"/>
      <c r="DF31" s="89"/>
      <c r="DG31" s="89"/>
      <c r="DH31" s="89"/>
      <c r="DI31" s="89"/>
      <c r="DJ31" s="89"/>
      <c r="DK31" s="89"/>
      <c r="DL31" s="89"/>
      <c r="DM31" s="89"/>
      <c r="DN31" s="89"/>
      <c r="DO31" s="89"/>
      <c r="DP31" s="89"/>
      <c r="DQ31" s="89"/>
      <c r="DR31" s="89"/>
      <c r="DS31" s="89"/>
      <c r="DT31" s="89"/>
      <c r="DU31" s="89"/>
      <c r="DV31" s="89"/>
      <c r="DW31" s="89"/>
      <c r="DX31" s="89"/>
      <c r="DY31" s="89"/>
      <c r="DZ31" s="89"/>
      <c r="EA31" s="89"/>
      <c r="EB31" s="89"/>
      <c r="EC31" s="89"/>
      <c r="ED31" s="89"/>
      <c r="EE31" s="89"/>
      <c r="EF31" s="89"/>
      <c r="EG31" s="89"/>
      <c r="EH31" s="89"/>
      <c r="EI31" s="89"/>
      <c r="EJ31" s="89"/>
      <c r="EK31" s="89"/>
      <c r="EL31" s="89"/>
      <c r="EM31" s="89"/>
      <c r="EN31" s="89"/>
      <c r="EO31" s="89"/>
      <c r="EP31" s="89"/>
      <c r="EQ31" s="89"/>
      <c r="ER31" s="89"/>
      <c r="ES31" s="89"/>
      <c r="ET31" s="89"/>
      <c r="EU31" s="89"/>
      <c r="EV31" s="89"/>
      <c r="EW31" s="89"/>
      <c r="EX31" s="89"/>
      <c r="EY31" s="89"/>
      <c r="EZ31" s="89"/>
      <c r="FA31" s="89"/>
      <c r="FB31" s="89"/>
      <c r="FC31" s="89"/>
      <c r="FD31" s="89"/>
      <c r="FE31" s="89"/>
      <c r="FF31" s="89"/>
      <c r="FG31" s="89"/>
      <c r="FH31" s="89"/>
      <c r="FI31" s="89"/>
      <c r="FJ31" s="89"/>
      <c r="FK31" s="89"/>
      <c r="FL31" s="89"/>
      <c r="FM31" s="89"/>
      <c r="FN31" s="89"/>
      <c r="FO31" s="89"/>
      <c r="FP31" s="89"/>
      <c r="FQ31" s="89"/>
      <c r="FR31" s="89"/>
      <c r="FS31" s="89"/>
      <c r="FT31" s="89"/>
      <c r="FU31" s="89"/>
      <c r="FV31" s="89"/>
      <c r="FW31" s="89"/>
      <c r="FX31" s="89"/>
      <c r="FY31" s="89"/>
      <c r="FZ31" s="89"/>
      <c r="GA31" s="89"/>
      <c r="GB31" s="89"/>
      <c r="GC31" s="89"/>
      <c r="GD31" s="89"/>
      <c r="GE31" s="89"/>
      <c r="GF31" s="89"/>
      <c r="GG31" s="89"/>
      <c r="GH31" s="89"/>
      <c r="GI31" s="89"/>
      <c r="GJ31" s="89"/>
      <c r="GK31" s="89"/>
      <c r="GL31" s="89"/>
      <c r="GM31" s="89"/>
      <c r="GN31" s="89"/>
      <c r="GO31" s="89"/>
      <c r="GP31" s="89"/>
      <c r="GQ31" s="89"/>
      <c r="GR31" s="89"/>
      <c r="GS31" s="89"/>
      <c r="GT31" s="89"/>
      <c r="GU31" s="89"/>
      <c r="GV31" s="89"/>
      <c r="GW31" s="89"/>
      <c r="GX31" s="89"/>
      <c r="GY31" s="89"/>
      <c r="GZ31" s="89"/>
      <c r="HA31" s="89"/>
      <c r="HB31" s="89"/>
      <c r="HC31" s="89"/>
      <c r="HD31" s="89"/>
      <c r="HE31" s="89"/>
      <c r="HF31" s="89"/>
      <c r="HG31" s="89"/>
      <c r="HH31" s="89"/>
      <c r="HI31" s="89"/>
      <c r="HJ31" s="89"/>
      <c r="HK31" s="89"/>
      <c r="HL31" s="89"/>
      <c r="HM31" s="89"/>
      <c r="HN31" s="89"/>
      <c r="HO31" s="89"/>
      <c r="HP31" s="89"/>
      <c r="HQ31" s="89"/>
      <c r="HR31" s="89"/>
      <c r="HS31" s="89"/>
      <c r="HT31" s="89"/>
      <c r="HU31" s="89"/>
      <c r="HV31" s="89"/>
      <c r="HW31" s="89"/>
      <c r="HX31" s="89"/>
      <c r="HY31" s="89"/>
      <c r="HZ31" s="89"/>
      <c r="IA31" s="89"/>
      <c r="IB31" s="89"/>
      <c r="IC31" s="89"/>
      <c r="ID31" s="89"/>
      <c r="IE31" s="89"/>
      <c r="IF31" s="89"/>
      <c r="IG31" s="89"/>
      <c r="IH31" s="89"/>
      <c r="II31" s="89"/>
      <c r="IJ31" s="89"/>
      <c r="IK31" s="89"/>
      <c r="IL31" s="89"/>
      <c r="IM31" s="89"/>
      <c r="IN31" s="89"/>
      <c r="IO31" s="89"/>
    </row>
    <row r="32" spans="1:249" ht="18" customHeight="1">
      <c r="A32" s="67"/>
      <c r="B32" s="83"/>
      <c r="C32" s="78"/>
      <c r="D32" s="79"/>
      <c r="E32" s="77" t="s">
        <v>58</v>
      </c>
      <c r="F32" s="80">
        <v>0</v>
      </c>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89"/>
      <c r="CD32" s="89"/>
      <c r="CE32" s="89"/>
      <c r="CF32" s="89"/>
      <c r="CG32" s="89"/>
      <c r="CH32" s="89"/>
      <c r="CI32" s="89"/>
      <c r="CJ32" s="89"/>
      <c r="CK32" s="89"/>
      <c r="CL32" s="89"/>
      <c r="CM32" s="89"/>
      <c r="CN32" s="89"/>
      <c r="CO32" s="89"/>
      <c r="CP32" s="89"/>
      <c r="CQ32" s="89"/>
      <c r="CR32" s="89"/>
      <c r="CS32" s="89"/>
      <c r="CT32" s="89"/>
      <c r="CU32" s="89"/>
      <c r="CV32" s="89"/>
      <c r="CW32" s="89"/>
      <c r="CX32" s="89"/>
      <c r="CY32" s="89"/>
      <c r="CZ32" s="89"/>
      <c r="DA32" s="89"/>
      <c r="DB32" s="89"/>
      <c r="DC32" s="89"/>
      <c r="DD32" s="89"/>
      <c r="DE32" s="89"/>
      <c r="DF32" s="89"/>
      <c r="DG32" s="89"/>
      <c r="DH32" s="89"/>
      <c r="DI32" s="89"/>
      <c r="DJ32" s="89"/>
      <c r="DK32" s="89"/>
      <c r="DL32" s="89"/>
      <c r="DM32" s="89"/>
      <c r="DN32" s="89"/>
      <c r="DO32" s="89"/>
      <c r="DP32" s="89"/>
      <c r="DQ32" s="89"/>
      <c r="DR32" s="89"/>
      <c r="DS32" s="89"/>
      <c r="DT32" s="89"/>
      <c r="DU32" s="89"/>
      <c r="DV32" s="89"/>
      <c r="DW32" s="89"/>
      <c r="DX32" s="89"/>
      <c r="DY32" s="89"/>
      <c r="DZ32" s="89"/>
      <c r="EA32" s="89"/>
      <c r="EB32" s="89"/>
      <c r="EC32" s="89"/>
      <c r="ED32" s="89"/>
      <c r="EE32" s="89"/>
      <c r="EF32" s="89"/>
      <c r="EG32" s="89"/>
      <c r="EH32" s="89"/>
      <c r="EI32" s="89"/>
      <c r="EJ32" s="89"/>
      <c r="EK32" s="89"/>
      <c r="EL32" s="89"/>
      <c r="EM32" s="89"/>
      <c r="EN32" s="89"/>
      <c r="EO32" s="89"/>
      <c r="EP32" s="89"/>
      <c r="EQ32" s="89"/>
      <c r="ER32" s="89"/>
      <c r="ES32" s="89"/>
      <c r="ET32" s="89"/>
      <c r="EU32" s="89"/>
      <c r="EV32" s="89"/>
      <c r="EW32" s="89"/>
      <c r="EX32" s="89"/>
      <c r="EY32" s="89"/>
      <c r="EZ32" s="89"/>
      <c r="FA32" s="89"/>
      <c r="FB32" s="89"/>
      <c r="FC32" s="89"/>
      <c r="FD32" s="89"/>
      <c r="FE32" s="89"/>
      <c r="FF32" s="89"/>
      <c r="FG32" s="89"/>
      <c r="FH32" s="89"/>
      <c r="FI32" s="89"/>
      <c r="FJ32" s="89"/>
      <c r="FK32" s="89"/>
      <c r="FL32" s="89"/>
      <c r="FM32" s="89"/>
      <c r="FN32" s="89"/>
      <c r="FO32" s="89"/>
      <c r="FP32" s="89"/>
      <c r="FQ32" s="89"/>
      <c r="FR32" s="89"/>
      <c r="FS32" s="89"/>
      <c r="FT32" s="89"/>
      <c r="FU32" s="89"/>
      <c r="FV32" s="89"/>
      <c r="FW32" s="89"/>
      <c r="FX32" s="89"/>
      <c r="FY32" s="89"/>
      <c r="FZ32" s="89"/>
      <c r="GA32" s="89"/>
      <c r="GB32" s="89"/>
      <c r="GC32" s="89"/>
      <c r="GD32" s="89"/>
      <c r="GE32" s="89"/>
      <c r="GF32" s="89"/>
      <c r="GG32" s="89"/>
      <c r="GH32" s="89"/>
      <c r="GI32" s="89"/>
      <c r="GJ32" s="89"/>
      <c r="GK32" s="89"/>
      <c r="GL32" s="89"/>
      <c r="GM32" s="89"/>
      <c r="GN32" s="89"/>
      <c r="GO32" s="89"/>
      <c r="GP32" s="89"/>
      <c r="GQ32" s="89"/>
      <c r="GR32" s="89"/>
      <c r="GS32" s="89"/>
      <c r="GT32" s="89"/>
      <c r="GU32" s="89"/>
      <c r="GV32" s="89"/>
      <c r="GW32" s="89"/>
      <c r="GX32" s="89"/>
      <c r="GY32" s="89"/>
      <c r="GZ32" s="89"/>
      <c r="HA32" s="89"/>
      <c r="HB32" s="89"/>
      <c r="HC32" s="89"/>
      <c r="HD32" s="89"/>
      <c r="HE32" s="89"/>
      <c r="HF32" s="89"/>
      <c r="HG32" s="89"/>
      <c r="HH32" s="89"/>
      <c r="HI32" s="89"/>
      <c r="HJ32" s="89"/>
      <c r="HK32" s="89"/>
      <c r="HL32" s="89"/>
      <c r="HM32" s="89"/>
      <c r="HN32" s="89"/>
      <c r="HO32" s="89"/>
      <c r="HP32" s="89"/>
      <c r="HQ32" s="89"/>
      <c r="HR32" s="89"/>
      <c r="HS32" s="89"/>
      <c r="HT32" s="89"/>
      <c r="HU32" s="89"/>
      <c r="HV32" s="89"/>
      <c r="HW32" s="89"/>
      <c r="HX32" s="89"/>
      <c r="HY32" s="89"/>
      <c r="HZ32" s="89"/>
      <c r="IA32" s="89"/>
      <c r="IB32" s="89"/>
      <c r="IC32" s="89"/>
      <c r="ID32" s="89"/>
      <c r="IE32" s="89"/>
      <c r="IF32" s="89"/>
      <c r="IG32" s="89"/>
      <c r="IH32" s="89"/>
      <c r="II32" s="89"/>
      <c r="IJ32" s="89"/>
      <c r="IK32" s="89"/>
      <c r="IL32" s="89"/>
      <c r="IM32" s="89"/>
      <c r="IN32" s="89"/>
      <c r="IO32" s="89"/>
    </row>
    <row r="33" spans="1:249" ht="18" customHeight="1">
      <c r="A33" s="67"/>
      <c r="B33" s="66"/>
      <c r="C33" s="78"/>
      <c r="D33" s="84"/>
      <c r="E33" s="77" t="s">
        <v>59</v>
      </c>
      <c r="F33" s="73">
        <v>0</v>
      </c>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89"/>
      <c r="CD33" s="89"/>
      <c r="CE33" s="89"/>
      <c r="CF33" s="89"/>
      <c r="CG33" s="89"/>
      <c r="CH33" s="89"/>
      <c r="CI33" s="89"/>
      <c r="CJ33" s="89"/>
      <c r="CK33" s="89"/>
      <c r="CL33" s="89"/>
      <c r="CM33" s="89"/>
      <c r="CN33" s="89"/>
      <c r="CO33" s="89"/>
      <c r="CP33" s="89"/>
      <c r="CQ33" s="89"/>
      <c r="CR33" s="89"/>
      <c r="CS33" s="89"/>
      <c r="CT33" s="89"/>
      <c r="CU33" s="89"/>
      <c r="CV33" s="89"/>
      <c r="CW33" s="89"/>
      <c r="CX33" s="89"/>
      <c r="CY33" s="89"/>
      <c r="CZ33" s="89"/>
      <c r="DA33" s="89"/>
      <c r="DB33" s="89"/>
      <c r="DC33" s="89"/>
      <c r="DD33" s="89"/>
      <c r="DE33" s="89"/>
      <c r="DF33" s="89"/>
      <c r="DG33" s="89"/>
      <c r="DH33" s="89"/>
      <c r="DI33" s="89"/>
      <c r="DJ33" s="89"/>
      <c r="DK33" s="89"/>
      <c r="DL33" s="89"/>
      <c r="DM33" s="89"/>
      <c r="DN33" s="89"/>
      <c r="DO33" s="89"/>
      <c r="DP33" s="89"/>
      <c r="DQ33" s="89"/>
      <c r="DR33" s="89"/>
      <c r="DS33" s="89"/>
      <c r="DT33" s="89"/>
      <c r="DU33" s="89"/>
      <c r="DV33" s="89"/>
      <c r="DW33" s="89"/>
      <c r="DX33" s="89"/>
      <c r="DY33" s="89"/>
      <c r="DZ33" s="89"/>
      <c r="EA33" s="89"/>
      <c r="EB33" s="89"/>
      <c r="EC33" s="89"/>
      <c r="ED33" s="89"/>
      <c r="EE33" s="89"/>
      <c r="EF33" s="89"/>
      <c r="EG33" s="89"/>
      <c r="EH33" s="89"/>
      <c r="EI33" s="89"/>
      <c r="EJ33" s="89"/>
      <c r="EK33" s="89"/>
      <c r="EL33" s="89"/>
      <c r="EM33" s="89"/>
      <c r="EN33" s="89"/>
      <c r="EO33" s="89"/>
      <c r="EP33" s="89"/>
      <c r="EQ33" s="89"/>
      <c r="ER33" s="89"/>
      <c r="ES33" s="89"/>
      <c r="ET33" s="89"/>
      <c r="EU33" s="89"/>
      <c r="EV33" s="89"/>
      <c r="EW33" s="89"/>
      <c r="EX33" s="89"/>
      <c r="EY33" s="89"/>
      <c r="EZ33" s="89"/>
      <c r="FA33" s="89"/>
      <c r="FB33" s="89"/>
      <c r="FC33" s="89"/>
      <c r="FD33" s="89"/>
      <c r="FE33" s="89"/>
      <c r="FF33" s="89"/>
      <c r="FG33" s="89"/>
      <c r="FH33" s="89"/>
      <c r="FI33" s="89"/>
      <c r="FJ33" s="89"/>
      <c r="FK33" s="89"/>
      <c r="FL33" s="89"/>
      <c r="FM33" s="89"/>
      <c r="FN33" s="89"/>
      <c r="FO33" s="89"/>
      <c r="FP33" s="89"/>
      <c r="FQ33" s="89"/>
      <c r="FR33" s="89"/>
      <c r="FS33" s="89"/>
      <c r="FT33" s="89"/>
      <c r="FU33" s="89"/>
      <c r="FV33" s="89"/>
      <c r="FW33" s="89"/>
      <c r="FX33" s="89"/>
      <c r="FY33" s="89"/>
      <c r="FZ33" s="89"/>
      <c r="GA33" s="89"/>
      <c r="GB33" s="89"/>
      <c r="GC33" s="89"/>
      <c r="GD33" s="89"/>
      <c r="GE33" s="89"/>
      <c r="GF33" s="89"/>
      <c r="GG33" s="89"/>
      <c r="GH33" s="89"/>
      <c r="GI33" s="89"/>
      <c r="GJ33" s="89"/>
      <c r="GK33" s="89"/>
      <c r="GL33" s="89"/>
      <c r="GM33" s="89"/>
      <c r="GN33" s="89"/>
      <c r="GO33" s="89"/>
      <c r="GP33" s="89"/>
      <c r="GQ33" s="89"/>
      <c r="GR33" s="89"/>
      <c r="GS33" s="89"/>
      <c r="GT33" s="89"/>
      <c r="GU33" s="89"/>
      <c r="GV33" s="89"/>
      <c r="GW33" s="89"/>
      <c r="GX33" s="89"/>
      <c r="GY33" s="89"/>
      <c r="GZ33" s="89"/>
      <c r="HA33" s="89"/>
      <c r="HB33" s="89"/>
      <c r="HC33" s="89"/>
      <c r="HD33" s="89"/>
      <c r="HE33" s="89"/>
      <c r="HF33" s="89"/>
      <c r="HG33" s="89"/>
      <c r="HH33" s="89"/>
      <c r="HI33" s="89"/>
      <c r="HJ33" s="89"/>
      <c r="HK33" s="89"/>
      <c r="HL33" s="89"/>
      <c r="HM33" s="89"/>
      <c r="HN33" s="89"/>
      <c r="HO33" s="89"/>
      <c r="HP33" s="89"/>
      <c r="HQ33" s="89"/>
      <c r="HR33" s="89"/>
      <c r="HS33" s="89"/>
      <c r="HT33" s="89"/>
      <c r="HU33" s="89"/>
      <c r="HV33" s="89"/>
      <c r="HW33" s="89"/>
      <c r="HX33" s="89"/>
      <c r="HY33" s="89"/>
      <c r="HZ33" s="89"/>
      <c r="IA33" s="89"/>
      <c r="IB33" s="89"/>
      <c r="IC33" s="89"/>
      <c r="ID33" s="89"/>
      <c r="IE33" s="89"/>
      <c r="IF33" s="89"/>
      <c r="IG33" s="89"/>
      <c r="IH33" s="89"/>
      <c r="II33" s="89"/>
      <c r="IJ33" s="89"/>
      <c r="IK33" s="89"/>
      <c r="IL33" s="89"/>
      <c r="IM33" s="89"/>
      <c r="IN33" s="89"/>
      <c r="IO33" s="89"/>
    </row>
    <row r="34" spans="1:249" ht="18" customHeight="1">
      <c r="A34" s="67"/>
      <c r="B34" s="85"/>
      <c r="C34" s="58"/>
      <c r="D34" s="54"/>
      <c r="E34" s="86"/>
      <c r="F34" s="87"/>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89"/>
      <c r="CD34" s="89"/>
      <c r="CE34" s="89"/>
      <c r="CF34" s="89"/>
      <c r="CG34" s="89"/>
      <c r="CH34" s="89"/>
      <c r="CI34" s="89"/>
      <c r="CJ34" s="89"/>
      <c r="CK34" s="89"/>
      <c r="CL34" s="89"/>
      <c r="CM34" s="89"/>
      <c r="CN34" s="89"/>
      <c r="CO34" s="89"/>
      <c r="CP34" s="89"/>
      <c r="CQ34" s="89"/>
      <c r="CR34" s="89"/>
      <c r="CS34" s="89"/>
      <c r="CT34" s="89"/>
      <c r="CU34" s="89"/>
      <c r="CV34" s="89"/>
      <c r="CW34" s="89"/>
      <c r="CX34" s="89"/>
      <c r="CY34" s="89"/>
      <c r="CZ34" s="89"/>
      <c r="DA34" s="89"/>
      <c r="DB34" s="89"/>
      <c r="DC34" s="89"/>
      <c r="DD34" s="89"/>
      <c r="DE34" s="89"/>
      <c r="DF34" s="89"/>
      <c r="DG34" s="89"/>
      <c r="DH34" s="89"/>
      <c r="DI34" s="89"/>
      <c r="DJ34" s="89"/>
      <c r="DK34" s="89"/>
      <c r="DL34" s="89"/>
      <c r="DM34" s="89"/>
      <c r="DN34" s="89"/>
      <c r="DO34" s="89"/>
      <c r="DP34" s="89"/>
      <c r="DQ34" s="89"/>
      <c r="DR34" s="89"/>
      <c r="DS34" s="89"/>
      <c r="DT34" s="89"/>
      <c r="DU34" s="89"/>
      <c r="DV34" s="89"/>
      <c r="DW34" s="89"/>
      <c r="DX34" s="89"/>
      <c r="DY34" s="89"/>
      <c r="DZ34" s="89"/>
      <c r="EA34" s="89"/>
      <c r="EB34" s="89"/>
      <c r="EC34" s="89"/>
      <c r="ED34" s="89"/>
      <c r="EE34" s="89"/>
      <c r="EF34" s="89"/>
      <c r="EG34" s="89"/>
      <c r="EH34" s="89"/>
      <c r="EI34" s="89"/>
      <c r="EJ34" s="89"/>
      <c r="EK34" s="89"/>
      <c r="EL34" s="89"/>
      <c r="EM34" s="89"/>
      <c r="EN34" s="89"/>
      <c r="EO34" s="89"/>
      <c r="EP34" s="89"/>
      <c r="EQ34" s="89"/>
      <c r="ER34" s="89"/>
      <c r="ES34" s="89"/>
      <c r="ET34" s="89"/>
      <c r="EU34" s="89"/>
      <c r="EV34" s="89"/>
      <c r="EW34" s="89"/>
      <c r="EX34" s="89"/>
      <c r="EY34" s="89"/>
      <c r="EZ34" s="89"/>
      <c r="FA34" s="89"/>
      <c r="FB34" s="89"/>
      <c r="FC34" s="89"/>
      <c r="FD34" s="89"/>
      <c r="FE34" s="89"/>
      <c r="FF34" s="89"/>
      <c r="FG34" s="89"/>
      <c r="FH34" s="89"/>
      <c r="FI34" s="89"/>
      <c r="FJ34" s="89"/>
      <c r="FK34" s="89"/>
      <c r="FL34" s="89"/>
      <c r="FM34" s="89"/>
      <c r="FN34" s="89"/>
      <c r="FO34" s="89"/>
      <c r="FP34" s="89"/>
      <c r="FQ34" s="89"/>
      <c r="FR34" s="89"/>
      <c r="FS34" s="89"/>
      <c r="FT34" s="89"/>
      <c r="FU34" s="89"/>
      <c r="FV34" s="89"/>
      <c r="FW34" s="89"/>
      <c r="FX34" s="89"/>
      <c r="FY34" s="89"/>
      <c r="FZ34" s="89"/>
      <c r="GA34" s="89"/>
      <c r="GB34" s="89"/>
      <c r="GC34" s="89"/>
      <c r="GD34" s="89"/>
      <c r="GE34" s="89"/>
      <c r="GF34" s="89"/>
      <c r="GG34" s="89"/>
      <c r="GH34" s="89"/>
      <c r="GI34" s="89"/>
      <c r="GJ34" s="89"/>
      <c r="GK34" s="89"/>
      <c r="GL34" s="89"/>
      <c r="GM34" s="89"/>
      <c r="GN34" s="89"/>
      <c r="GO34" s="89"/>
      <c r="GP34" s="89"/>
      <c r="GQ34" s="89"/>
      <c r="GR34" s="89"/>
      <c r="GS34" s="89"/>
      <c r="GT34" s="89"/>
      <c r="GU34" s="89"/>
      <c r="GV34" s="89"/>
      <c r="GW34" s="89"/>
      <c r="GX34" s="89"/>
      <c r="GY34" s="89"/>
      <c r="GZ34" s="89"/>
      <c r="HA34" s="89"/>
      <c r="HB34" s="89"/>
      <c r="HC34" s="89"/>
      <c r="HD34" s="89"/>
      <c r="HE34" s="89"/>
      <c r="HF34" s="89"/>
      <c r="HG34" s="89"/>
      <c r="HH34" s="89"/>
      <c r="HI34" s="89"/>
      <c r="HJ34" s="89"/>
      <c r="HK34" s="89"/>
      <c r="HL34" s="89"/>
      <c r="HM34" s="89"/>
      <c r="HN34" s="89"/>
      <c r="HO34" s="89"/>
      <c r="HP34" s="89"/>
      <c r="HQ34" s="89"/>
      <c r="HR34" s="89"/>
      <c r="HS34" s="89"/>
      <c r="HT34" s="89"/>
      <c r="HU34" s="89"/>
      <c r="HV34" s="89"/>
      <c r="HW34" s="89"/>
      <c r="HX34" s="89"/>
      <c r="HY34" s="89"/>
      <c r="HZ34" s="89"/>
      <c r="IA34" s="89"/>
      <c r="IB34" s="89"/>
      <c r="IC34" s="89"/>
      <c r="ID34" s="89"/>
      <c r="IE34" s="89"/>
      <c r="IF34" s="89"/>
      <c r="IG34" s="89"/>
      <c r="IH34" s="89"/>
      <c r="II34" s="89"/>
      <c r="IJ34" s="89"/>
      <c r="IK34" s="89"/>
      <c r="IL34" s="89"/>
      <c r="IM34" s="89"/>
      <c r="IN34" s="89"/>
      <c r="IO34" s="89"/>
    </row>
    <row r="35" spans="1:249" ht="18" customHeight="1">
      <c r="A35" s="82" t="s">
        <v>60</v>
      </c>
      <c r="B35" s="59">
        <v>1417.93</v>
      </c>
      <c r="C35" s="88" t="s">
        <v>61</v>
      </c>
      <c r="D35" s="73">
        <v>1417.93</v>
      </c>
      <c r="E35" s="88" t="s">
        <v>61</v>
      </c>
      <c r="F35" s="73">
        <v>1417.93</v>
      </c>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90"/>
      <c r="FE35" s="90"/>
      <c r="FF35" s="90"/>
      <c r="FG35" s="90"/>
      <c r="FH35" s="90"/>
      <c r="FI35" s="90"/>
      <c r="FJ35" s="90"/>
      <c r="FK35" s="90"/>
      <c r="FL35" s="90"/>
      <c r="FM35" s="90"/>
      <c r="FN35" s="90"/>
      <c r="FO35" s="90"/>
      <c r="FP35" s="90"/>
      <c r="FQ35" s="90"/>
      <c r="FR35" s="90"/>
      <c r="FS35" s="90"/>
      <c r="FT35" s="90"/>
      <c r="FU35" s="90"/>
      <c r="FV35" s="90"/>
      <c r="FW35" s="90"/>
      <c r="FX35" s="90"/>
      <c r="FY35" s="90"/>
      <c r="FZ35" s="90"/>
      <c r="GA35" s="90"/>
      <c r="GB35" s="90"/>
      <c r="GC35" s="90"/>
      <c r="GD35" s="90"/>
      <c r="GE35" s="90"/>
      <c r="GF35" s="90"/>
      <c r="GG35" s="90"/>
      <c r="GH35" s="90"/>
      <c r="GI35" s="90"/>
      <c r="GJ35" s="90"/>
      <c r="GK35" s="90"/>
      <c r="GL35" s="90"/>
      <c r="GM35" s="90"/>
      <c r="GN35" s="90"/>
      <c r="GO35" s="90"/>
      <c r="GP35" s="90"/>
      <c r="GQ35" s="90"/>
      <c r="GR35" s="90"/>
      <c r="GS35" s="90"/>
      <c r="GT35" s="90"/>
      <c r="GU35" s="90"/>
      <c r="GV35" s="90"/>
      <c r="GW35" s="90"/>
      <c r="GX35" s="90"/>
      <c r="GY35" s="90"/>
      <c r="GZ35" s="90"/>
      <c r="HA35" s="90"/>
      <c r="HB35" s="90"/>
      <c r="HC35" s="90"/>
      <c r="HD35" s="90"/>
      <c r="HE35" s="90"/>
      <c r="HF35" s="90"/>
      <c r="HG35" s="90"/>
      <c r="HH35" s="90"/>
      <c r="HI35" s="90"/>
      <c r="HJ35" s="90"/>
      <c r="HK35" s="90"/>
      <c r="HL35" s="90"/>
      <c r="HM35" s="90"/>
      <c r="HN35" s="90"/>
      <c r="HO35" s="90"/>
      <c r="HP35" s="90"/>
      <c r="HQ35" s="90"/>
      <c r="HR35" s="90"/>
      <c r="HS35" s="90"/>
      <c r="HT35" s="90"/>
      <c r="HU35" s="90"/>
      <c r="HV35" s="90"/>
      <c r="HW35" s="90"/>
      <c r="HX35" s="90"/>
      <c r="HY35" s="90"/>
      <c r="HZ35" s="90"/>
      <c r="IA35" s="90"/>
      <c r="IB35" s="90"/>
      <c r="IC35" s="90"/>
      <c r="ID35" s="90"/>
      <c r="IE35" s="90"/>
      <c r="IF35" s="90"/>
      <c r="IG35" s="90"/>
      <c r="IH35" s="90"/>
      <c r="II35" s="90"/>
      <c r="IJ35" s="90"/>
      <c r="IK35" s="90"/>
      <c r="IL35" s="90"/>
      <c r="IM35" s="90"/>
      <c r="IN35" s="90"/>
      <c r="IO35" s="90"/>
    </row>
    <row r="36" spans="1:249" ht="27" customHeight="1">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90"/>
      <c r="GE36" s="90"/>
      <c r="GF36" s="90"/>
      <c r="GG36" s="90"/>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row>
    <row r="37" spans="1:249" ht="27" customHeight="1">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c r="FC37" s="45"/>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91"/>
      <c r="GE37" s="91"/>
      <c r="GF37" s="91"/>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row>
    <row r="38" spans="1:249" ht="27" customHeight="1">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91"/>
      <c r="FE38" s="91"/>
      <c r="FF38" s="91"/>
      <c r="FG38" s="91"/>
      <c r="FH38" s="91"/>
      <c r="FI38" s="91"/>
      <c r="FJ38" s="91"/>
      <c r="FK38" s="91"/>
      <c r="FL38" s="91"/>
      <c r="FM38" s="91"/>
      <c r="FN38" s="91"/>
      <c r="FO38" s="91"/>
      <c r="FP38" s="91"/>
      <c r="FQ38" s="91"/>
      <c r="FR38" s="91"/>
      <c r="FS38" s="91"/>
      <c r="FT38" s="91"/>
      <c r="FU38" s="91"/>
      <c r="FV38" s="91"/>
      <c r="FW38" s="91"/>
      <c r="FX38" s="91"/>
      <c r="FY38" s="91"/>
      <c r="FZ38" s="91"/>
      <c r="GA38" s="91"/>
      <c r="GB38" s="91"/>
      <c r="GC38" s="91"/>
      <c r="GD38" s="91"/>
      <c r="GE38" s="91"/>
      <c r="GF38" s="91"/>
      <c r="GG38" s="91"/>
      <c r="GH38" s="91"/>
      <c r="GI38" s="91"/>
      <c r="GJ38" s="91"/>
      <c r="GK38" s="91"/>
      <c r="GL38" s="91"/>
      <c r="GM38" s="91"/>
      <c r="GN38" s="91"/>
      <c r="GO38" s="91"/>
      <c r="GP38" s="91"/>
      <c r="GQ38" s="91"/>
      <c r="GR38" s="91"/>
      <c r="GS38" s="91"/>
      <c r="GT38" s="91"/>
      <c r="GU38" s="91"/>
      <c r="GV38" s="91"/>
      <c r="GW38" s="91"/>
      <c r="GX38" s="91"/>
      <c r="GY38" s="91"/>
      <c r="GZ38" s="91"/>
      <c r="HA38" s="91"/>
      <c r="HB38" s="91"/>
      <c r="HC38" s="91"/>
      <c r="HD38" s="91"/>
      <c r="HE38" s="91"/>
      <c r="HF38" s="91"/>
      <c r="HG38" s="91"/>
      <c r="HH38" s="91"/>
      <c r="HI38" s="91"/>
      <c r="HJ38" s="91"/>
      <c r="HK38" s="91"/>
      <c r="HL38" s="91"/>
      <c r="HM38" s="91"/>
      <c r="HN38" s="91"/>
      <c r="HO38" s="91"/>
      <c r="HP38" s="91"/>
      <c r="HQ38" s="91"/>
      <c r="HR38" s="91"/>
      <c r="HS38" s="91"/>
      <c r="HT38" s="91"/>
      <c r="HU38" s="91"/>
      <c r="HV38" s="91"/>
      <c r="HW38" s="91"/>
      <c r="HX38" s="91"/>
      <c r="HY38" s="91"/>
      <c r="HZ38" s="91"/>
      <c r="IA38" s="91"/>
      <c r="IB38" s="91"/>
      <c r="IC38" s="91"/>
      <c r="ID38" s="91"/>
      <c r="IE38" s="91"/>
      <c r="IF38" s="91"/>
      <c r="IG38" s="91"/>
      <c r="IH38" s="91"/>
      <c r="II38" s="91"/>
      <c r="IJ38" s="91"/>
      <c r="IK38" s="91"/>
      <c r="IL38" s="91"/>
      <c r="IM38" s="91"/>
      <c r="IN38" s="91"/>
      <c r="IO38" s="91"/>
    </row>
  </sheetData>
  <sheetProtection/>
  <printOptions horizontalCentered="1" verticalCentered="1"/>
  <pageMargins left="0.7493055555555556" right="0.7493055555555556" top="0.9993055555555556" bottom="0.9993055555555556" header="0.49930555555555556" footer="0.49930555555555556"/>
  <pageSetup horizontalDpi="600" verticalDpi="600" orientation="landscape" paperSize="9" scale="65" r:id="rId1"/>
</worksheet>
</file>

<file path=xl/worksheets/sheet18.xml><?xml version="1.0" encoding="utf-8"?>
<worksheet xmlns="http://schemas.openxmlformats.org/spreadsheetml/2006/main" xmlns:r="http://schemas.openxmlformats.org/officeDocument/2006/relationships">
  <dimension ref="A1:K31"/>
  <sheetViews>
    <sheetView showGridLines="0" showZeros="0" zoomScalePageLayoutView="0" workbookViewId="0" topLeftCell="A1">
      <selection activeCell="P15" sqref="P15"/>
    </sheetView>
  </sheetViews>
  <sheetFormatPr defaultColWidth="9.16015625" defaultRowHeight="11.25"/>
  <cols>
    <col min="1" max="1" width="12.5" style="0" customWidth="1"/>
    <col min="2" max="2" width="26.66015625" style="0" customWidth="1"/>
    <col min="3" max="8" width="14.5" style="0" customWidth="1"/>
    <col min="9" max="11" width="16.16015625" style="0" customWidth="1"/>
  </cols>
  <sheetData>
    <row r="1" ht="12.75" customHeight="1">
      <c r="A1" s="1"/>
    </row>
    <row r="2" spans="1:10" ht="21" customHeight="1">
      <c r="A2" s="15" t="s">
        <v>386</v>
      </c>
      <c r="B2" s="16"/>
      <c r="C2" s="17"/>
      <c r="D2" s="17"/>
      <c r="E2" s="17"/>
      <c r="F2" s="17"/>
      <c r="G2" s="17"/>
      <c r="H2" s="17"/>
      <c r="I2" s="17"/>
      <c r="J2" s="17"/>
    </row>
    <row r="3" spans="2:11" ht="12.75" customHeight="1">
      <c r="B3" s="16"/>
      <c r="C3" s="17"/>
      <c r="D3" s="17"/>
      <c r="E3" s="17"/>
      <c r="F3" s="17"/>
      <c r="G3" s="17"/>
      <c r="H3" s="17"/>
      <c r="I3" s="17"/>
      <c r="J3" s="17"/>
      <c r="K3" s="25" t="s">
        <v>2</v>
      </c>
    </row>
    <row r="4" spans="1:11" ht="22.5" customHeight="1">
      <c r="A4" s="18" t="s">
        <v>387</v>
      </c>
      <c r="B4" s="19"/>
      <c r="C4" s="18" t="s">
        <v>388</v>
      </c>
      <c r="D4" s="18"/>
      <c r="E4" s="18"/>
      <c r="F4" s="18" t="s">
        <v>389</v>
      </c>
      <c r="G4" s="18"/>
      <c r="H4" s="18"/>
      <c r="I4" s="18" t="s">
        <v>390</v>
      </c>
      <c r="J4" s="18"/>
      <c r="K4" s="18"/>
    </row>
    <row r="5" spans="1:11" ht="23.25" customHeight="1">
      <c r="A5" s="20" t="s">
        <v>286</v>
      </c>
      <c r="B5" s="21" t="s">
        <v>85</v>
      </c>
      <c r="C5" s="20" t="s">
        <v>67</v>
      </c>
      <c r="D5" s="20" t="s">
        <v>87</v>
      </c>
      <c r="E5" s="20" t="s">
        <v>88</v>
      </c>
      <c r="F5" s="20" t="s">
        <v>67</v>
      </c>
      <c r="G5" s="20" t="s">
        <v>87</v>
      </c>
      <c r="H5" s="20" t="s">
        <v>88</v>
      </c>
      <c r="I5" s="20" t="s">
        <v>67</v>
      </c>
      <c r="J5" s="20" t="s">
        <v>87</v>
      </c>
      <c r="K5" s="20" t="s">
        <v>88</v>
      </c>
    </row>
    <row r="6" spans="1:11" ht="27.75" customHeight="1">
      <c r="A6" s="22"/>
      <c r="B6" s="23" t="s">
        <v>77</v>
      </c>
      <c r="C6" s="24">
        <v>1112.27</v>
      </c>
      <c r="D6" s="24">
        <v>566.67</v>
      </c>
      <c r="E6" s="24">
        <v>545.6</v>
      </c>
      <c r="F6" s="24">
        <v>1417.93</v>
      </c>
      <c r="G6" s="24">
        <v>594.68</v>
      </c>
      <c r="H6" s="24">
        <v>823.25</v>
      </c>
      <c r="I6" s="26">
        <f aca="true" t="shared" si="0" ref="I6:I31">IF(C6=0,0,(F6-C6)/C6)</f>
        <v>0.27480737590692916</v>
      </c>
      <c r="J6" s="27">
        <f aca="true" t="shared" si="1" ref="J6:J31">IF(D6=0,0,(G6-D6)/D6)</f>
        <v>0.049429121005170544</v>
      </c>
      <c r="K6" s="27">
        <f aca="true" t="shared" si="2" ref="K6:K31">IF(E6=0,0,(H6-E6)/E6)</f>
        <v>0.5088892961876832</v>
      </c>
    </row>
    <row r="7" spans="1:11" ht="27.75" customHeight="1">
      <c r="A7" s="22" t="s">
        <v>89</v>
      </c>
      <c r="B7" s="23" t="s">
        <v>391</v>
      </c>
      <c r="C7" s="24">
        <v>1021.7</v>
      </c>
      <c r="D7" s="24">
        <v>476.1</v>
      </c>
      <c r="E7" s="24">
        <v>545.6</v>
      </c>
      <c r="F7" s="24">
        <v>1313.41</v>
      </c>
      <c r="G7" s="24">
        <v>490.16</v>
      </c>
      <c r="H7" s="24">
        <v>823.25</v>
      </c>
      <c r="I7" s="26">
        <f t="shared" si="0"/>
        <v>0.2855143388470197</v>
      </c>
      <c r="J7" s="27">
        <f t="shared" si="1"/>
        <v>0.02953161100609116</v>
      </c>
      <c r="K7" s="27">
        <f t="shared" si="2"/>
        <v>0.5088892961876832</v>
      </c>
    </row>
    <row r="8" spans="1:11" ht="27.75" customHeight="1">
      <c r="A8" s="22" t="s">
        <v>94</v>
      </c>
      <c r="B8" s="23" t="s">
        <v>392</v>
      </c>
      <c r="C8" s="24">
        <v>1021.7</v>
      </c>
      <c r="D8" s="24">
        <v>476.1</v>
      </c>
      <c r="E8" s="24">
        <v>545.6</v>
      </c>
      <c r="F8" s="24">
        <v>1313.41</v>
      </c>
      <c r="G8" s="24">
        <v>490.16</v>
      </c>
      <c r="H8" s="24">
        <v>823.25</v>
      </c>
      <c r="I8" s="26">
        <f t="shared" si="0"/>
        <v>0.2855143388470197</v>
      </c>
      <c r="J8" s="27">
        <f t="shared" si="1"/>
        <v>0.02953161100609116</v>
      </c>
      <c r="K8" s="27">
        <f t="shared" si="2"/>
        <v>0.5088892961876832</v>
      </c>
    </row>
    <row r="9" spans="1:11" ht="27.75" customHeight="1">
      <c r="A9" s="22" t="s">
        <v>393</v>
      </c>
      <c r="B9" s="23" t="s">
        <v>394</v>
      </c>
      <c r="C9" s="24">
        <v>222.49</v>
      </c>
      <c r="D9" s="24">
        <v>222.49</v>
      </c>
      <c r="E9" s="24">
        <v>0</v>
      </c>
      <c r="F9" s="24">
        <v>251.47</v>
      </c>
      <c r="G9" s="24">
        <v>251.47</v>
      </c>
      <c r="H9" s="24">
        <v>0</v>
      </c>
      <c r="I9" s="26">
        <f t="shared" si="0"/>
        <v>0.13025304508067773</v>
      </c>
      <c r="J9" s="27">
        <f t="shared" si="1"/>
        <v>0.13025304508067773</v>
      </c>
      <c r="K9" s="27">
        <f t="shared" si="2"/>
        <v>0</v>
      </c>
    </row>
    <row r="10" spans="1:11" ht="27.75" customHeight="1">
      <c r="A10" s="22" t="s">
        <v>395</v>
      </c>
      <c r="B10" s="23" t="s">
        <v>396</v>
      </c>
      <c r="C10" s="24">
        <v>240</v>
      </c>
      <c r="D10" s="24">
        <v>0</v>
      </c>
      <c r="E10" s="24">
        <v>240</v>
      </c>
      <c r="F10" s="24">
        <v>0</v>
      </c>
      <c r="G10" s="24">
        <v>0</v>
      </c>
      <c r="H10" s="24">
        <v>0</v>
      </c>
      <c r="I10" s="26">
        <f t="shared" si="0"/>
        <v>-1</v>
      </c>
      <c r="J10" s="27">
        <f t="shared" si="1"/>
        <v>0</v>
      </c>
      <c r="K10" s="27">
        <f t="shared" si="2"/>
        <v>-1</v>
      </c>
    </row>
    <row r="11" spans="1:11" ht="27.75" customHeight="1">
      <c r="A11" s="22" t="s">
        <v>397</v>
      </c>
      <c r="B11" s="23" t="s">
        <v>398</v>
      </c>
      <c r="C11" s="24">
        <v>253.61</v>
      </c>
      <c r="D11" s="24">
        <v>253.61</v>
      </c>
      <c r="E11" s="24">
        <v>0</v>
      </c>
      <c r="F11" s="24">
        <v>238.69</v>
      </c>
      <c r="G11" s="24">
        <v>238.69</v>
      </c>
      <c r="H11" s="24">
        <v>0</v>
      </c>
      <c r="I11" s="26">
        <f t="shared" si="0"/>
        <v>-0.058830487756791984</v>
      </c>
      <c r="J11" s="27">
        <f t="shared" si="1"/>
        <v>-0.058830487756791984</v>
      </c>
      <c r="K11" s="27">
        <f t="shared" si="2"/>
        <v>0</v>
      </c>
    </row>
    <row r="12" spans="1:11" ht="27.75" customHeight="1">
      <c r="A12" s="22" t="s">
        <v>399</v>
      </c>
      <c r="B12" s="23" t="s">
        <v>400</v>
      </c>
      <c r="C12" s="24">
        <v>305.6</v>
      </c>
      <c r="D12" s="24">
        <v>0</v>
      </c>
      <c r="E12" s="24">
        <v>305.6</v>
      </c>
      <c r="F12" s="24">
        <v>823.25</v>
      </c>
      <c r="G12" s="24">
        <v>0</v>
      </c>
      <c r="H12" s="24">
        <v>823.25</v>
      </c>
      <c r="I12" s="26">
        <f t="shared" si="0"/>
        <v>1.6938808900523559</v>
      </c>
      <c r="J12" s="27">
        <f t="shared" si="1"/>
        <v>0</v>
      </c>
      <c r="K12" s="27">
        <f t="shared" si="2"/>
        <v>1.6938808900523559</v>
      </c>
    </row>
    <row r="13" spans="1:11" ht="27.75" customHeight="1">
      <c r="A13" s="22" t="s">
        <v>127</v>
      </c>
      <c r="B13" s="23" t="s">
        <v>401</v>
      </c>
      <c r="C13" s="24">
        <v>0</v>
      </c>
      <c r="D13" s="24">
        <v>0</v>
      </c>
      <c r="E13" s="24">
        <v>0</v>
      </c>
      <c r="F13" s="24">
        <v>0</v>
      </c>
      <c r="G13" s="24">
        <v>0</v>
      </c>
      <c r="H13" s="24">
        <v>0</v>
      </c>
      <c r="I13" s="26">
        <f t="shared" si="0"/>
        <v>0</v>
      </c>
      <c r="J13" s="27">
        <f t="shared" si="1"/>
        <v>0</v>
      </c>
      <c r="K13" s="27">
        <f t="shared" si="2"/>
        <v>0</v>
      </c>
    </row>
    <row r="14" spans="1:11" ht="27.75" customHeight="1">
      <c r="A14" s="22" t="s">
        <v>399</v>
      </c>
      <c r="B14" s="23" t="s">
        <v>402</v>
      </c>
      <c r="C14" s="24">
        <v>0</v>
      </c>
      <c r="D14" s="24">
        <v>0</v>
      </c>
      <c r="E14" s="24">
        <v>0</v>
      </c>
      <c r="F14" s="24">
        <v>0</v>
      </c>
      <c r="G14" s="24">
        <v>0</v>
      </c>
      <c r="H14" s="24">
        <v>0</v>
      </c>
      <c r="I14" s="26">
        <f t="shared" si="0"/>
        <v>0</v>
      </c>
      <c r="J14" s="27">
        <f t="shared" si="1"/>
        <v>0</v>
      </c>
      <c r="K14" s="27">
        <f t="shared" si="2"/>
        <v>0</v>
      </c>
    </row>
    <row r="15" spans="1:11" ht="27.75" customHeight="1">
      <c r="A15" s="22" t="s">
        <v>99</v>
      </c>
      <c r="B15" s="23" t="s">
        <v>403</v>
      </c>
      <c r="C15" s="24">
        <v>56.1</v>
      </c>
      <c r="D15" s="24">
        <v>56.1</v>
      </c>
      <c r="E15" s="24">
        <v>0</v>
      </c>
      <c r="F15" s="24">
        <v>60.48</v>
      </c>
      <c r="G15" s="24">
        <v>60.48</v>
      </c>
      <c r="H15" s="24">
        <v>0</v>
      </c>
      <c r="I15" s="26">
        <f t="shared" si="0"/>
        <v>0.07807486631016035</v>
      </c>
      <c r="J15" s="27">
        <f t="shared" si="1"/>
        <v>0.07807486631016035</v>
      </c>
      <c r="K15" s="27">
        <f t="shared" si="2"/>
        <v>0</v>
      </c>
    </row>
    <row r="16" spans="1:11" ht="27.75" customHeight="1">
      <c r="A16" s="22" t="s">
        <v>104</v>
      </c>
      <c r="B16" s="23" t="s">
        <v>404</v>
      </c>
      <c r="C16" s="24">
        <v>56.1</v>
      </c>
      <c r="D16" s="24">
        <v>56.1</v>
      </c>
      <c r="E16" s="24">
        <v>0</v>
      </c>
      <c r="F16" s="24">
        <v>59.96</v>
      </c>
      <c r="G16" s="24">
        <v>59.96</v>
      </c>
      <c r="H16" s="24">
        <v>0</v>
      </c>
      <c r="I16" s="26">
        <f t="shared" si="0"/>
        <v>0.06880570409982173</v>
      </c>
      <c r="J16" s="27">
        <f t="shared" si="1"/>
        <v>0.06880570409982173</v>
      </c>
      <c r="K16" s="27">
        <f t="shared" si="2"/>
        <v>0</v>
      </c>
    </row>
    <row r="17" spans="1:11" ht="27.75" customHeight="1">
      <c r="A17" s="22" t="s">
        <v>393</v>
      </c>
      <c r="B17" s="23" t="s">
        <v>405</v>
      </c>
      <c r="C17" s="24">
        <v>10.09</v>
      </c>
      <c r="D17" s="24">
        <v>10.09</v>
      </c>
      <c r="E17" s="24">
        <v>0</v>
      </c>
      <c r="F17" s="24">
        <v>10.54</v>
      </c>
      <c r="G17" s="24">
        <v>10.54</v>
      </c>
      <c r="H17" s="24">
        <v>0</v>
      </c>
      <c r="I17" s="26">
        <f t="shared" si="0"/>
        <v>0.044598612487611426</v>
      </c>
      <c r="J17" s="27">
        <f t="shared" si="1"/>
        <v>0.044598612487611426</v>
      </c>
      <c r="K17" s="27">
        <f t="shared" si="2"/>
        <v>0</v>
      </c>
    </row>
    <row r="18" spans="1:11" ht="27.75" customHeight="1">
      <c r="A18" s="22" t="s">
        <v>395</v>
      </c>
      <c r="B18" s="23" t="s">
        <v>406</v>
      </c>
      <c r="C18" s="24">
        <v>0</v>
      </c>
      <c r="D18" s="24">
        <v>0</v>
      </c>
      <c r="E18" s="24">
        <v>0</v>
      </c>
      <c r="F18" s="24">
        <v>2.3</v>
      </c>
      <c r="G18" s="24">
        <v>2.3</v>
      </c>
      <c r="H18" s="24">
        <v>0</v>
      </c>
      <c r="I18" s="26">
        <f t="shared" si="0"/>
        <v>0</v>
      </c>
      <c r="J18" s="27">
        <f t="shared" si="1"/>
        <v>0</v>
      </c>
      <c r="K18" s="27">
        <f t="shared" si="2"/>
        <v>0</v>
      </c>
    </row>
    <row r="19" spans="1:11" ht="27.75" customHeight="1">
      <c r="A19" s="22" t="s">
        <v>407</v>
      </c>
      <c r="B19" s="23" t="s">
        <v>408</v>
      </c>
      <c r="C19" s="24">
        <v>44.45</v>
      </c>
      <c r="D19" s="24">
        <v>44.45</v>
      </c>
      <c r="E19" s="24">
        <v>0</v>
      </c>
      <c r="F19" s="24">
        <v>46.62</v>
      </c>
      <c r="G19" s="24">
        <v>46.62</v>
      </c>
      <c r="H19" s="24">
        <v>0</v>
      </c>
      <c r="I19" s="26">
        <f t="shared" si="0"/>
        <v>0.04881889763779515</v>
      </c>
      <c r="J19" s="27">
        <f t="shared" si="1"/>
        <v>0.04881889763779515</v>
      </c>
      <c r="K19" s="27">
        <f t="shared" si="2"/>
        <v>0</v>
      </c>
    </row>
    <row r="20" spans="1:11" ht="27.75" customHeight="1">
      <c r="A20" s="22" t="s">
        <v>409</v>
      </c>
      <c r="B20" s="23" t="s">
        <v>410</v>
      </c>
      <c r="C20" s="24">
        <v>1.56</v>
      </c>
      <c r="D20" s="24">
        <v>1.56</v>
      </c>
      <c r="E20" s="24">
        <v>0</v>
      </c>
      <c r="F20" s="24">
        <v>0.5</v>
      </c>
      <c r="G20" s="24">
        <v>0.5</v>
      </c>
      <c r="H20" s="24">
        <v>0</v>
      </c>
      <c r="I20" s="26">
        <f t="shared" si="0"/>
        <v>-0.6794871794871795</v>
      </c>
      <c r="J20" s="27">
        <f t="shared" si="1"/>
        <v>-0.6794871794871795</v>
      </c>
      <c r="K20" s="27">
        <f t="shared" si="2"/>
        <v>0</v>
      </c>
    </row>
    <row r="21" spans="1:11" ht="27.75" customHeight="1">
      <c r="A21" s="22" t="s">
        <v>127</v>
      </c>
      <c r="B21" s="23" t="s">
        <v>411</v>
      </c>
      <c r="C21" s="24">
        <v>0</v>
      </c>
      <c r="D21" s="24">
        <v>0</v>
      </c>
      <c r="E21" s="24">
        <v>0</v>
      </c>
      <c r="F21" s="24">
        <v>0.52</v>
      </c>
      <c r="G21" s="24">
        <v>0.52</v>
      </c>
      <c r="H21" s="24">
        <v>0</v>
      </c>
      <c r="I21" s="26">
        <f t="shared" si="0"/>
        <v>0</v>
      </c>
      <c r="J21" s="27">
        <f t="shared" si="1"/>
        <v>0</v>
      </c>
      <c r="K21" s="27">
        <f t="shared" si="2"/>
        <v>0</v>
      </c>
    </row>
    <row r="22" spans="1:11" ht="27.75" customHeight="1">
      <c r="A22" s="22" t="s">
        <v>393</v>
      </c>
      <c r="B22" s="23" t="s">
        <v>126</v>
      </c>
      <c r="C22" s="24">
        <v>0</v>
      </c>
      <c r="D22" s="24">
        <v>0</v>
      </c>
      <c r="E22" s="24">
        <v>0</v>
      </c>
      <c r="F22" s="24">
        <v>0.52</v>
      </c>
      <c r="G22" s="24">
        <v>0.52</v>
      </c>
      <c r="H22" s="24">
        <v>0</v>
      </c>
      <c r="I22" s="26">
        <f t="shared" si="0"/>
        <v>0</v>
      </c>
      <c r="J22" s="27">
        <f t="shared" si="1"/>
        <v>0</v>
      </c>
      <c r="K22" s="27">
        <f t="shared" si="2"/>
        <v>0</v>
      </c>
    </row>
    <row r="23" spans="1:11" ht="27.75" customHeight="1">
      <c r="A23" s="22" t="s">
        <v>109</v>
      </c>
      <c r="B23" s="23" t="s">
        <v>412</v>
      </c>
      <c r="C23" s="24">
        <v>6.88</v>
      </c>
      <c r="D23" s="24">
        <v>6.88</v>
      </c>
      <c r="E23" s="24">
        <v>0</v>
      </c>
      <c r="F23" s="24">
        <v>10.82</v>
      </c>
      <c r="G23" s="24">
        <v>10.82</v>
      </c>
      <c r="H23" s="24">
        <v>0</v>
      </c>
      <c r="I23" s="26">
        <f t="shared" si="0"/>
        <v>0.5726744186046512</v>
      </c>
      <c r="J23" s="27">
        <f t="shared" si="1"/>
        <v>0.5726744186046512</v>
      </c>
      <c r="K23" s="27">
        <f t="shared" si="2"/>
        <v>0</v>
      </c>
    </row>
    <row r="24" spans="1:11" ht="27.75" customHeight="1">
      <c r="A24" s="22" t="s">
        <v>114</v>
      </c>
      <c r="B24" s="23" t="s">
        <v>413</v>
      </c>
      <c r="C24" s="24">
        <v>6.88</v>
      </c>
      <c r="D24" s="24">
        <v>6.88</v>
      </c>
      <c r="E24" s="24">
        <v>0</v>
      </c>
      <c r="F24" s="24">
        <v>0.72</v>
      </c>
      <c r="G24" s="24">
        <v>0.72</v>
      </c>
      <c r="H24" s="24">
        <v>0</v>
      </c>
      <c r="I24" s="26">
        <f t="shared" si="0"/>
        <v>-0.8953488372093024</v>
      </c>
      <c r="J24" s="27">
        <f t="shared" si="1"/>
        <v>-0.8953488372093024</v>
      </c>
      <c r="K24" s="27">
        <f t="shared" si="2"/>
        <v>0</v>
      </c>
    </row>
    <row r="25" spans="1:11" ht="27.75" customHeight="1">
      <c r="A25" s="22" t="s">
        <v>399</v>
      </c>
      <c r="B25" s="23" t="s">
        <v>414</v>
      </c>
      <c r="C25" s="24">
        <v>6.88</v>
      </c>
      <c r="D25" s="24">
        <v>6.88</v>
      </c>
      <c r="E25" s="24">
        <v>0</v>
      </c>
      <c r="F25" s="24">
        <v>0.72</v>
      </c>
      <c r="G25" s="24">
        <v>0.72</v>
      </c>
      <c r="H25" s="24">
        <v>0</v>
      </c>
      <c r="I25" s="26">
        <f t="shared" si="0"/>
        <v>-0.8953488372093024</v>
      </c>
      <c r="J25" s="27">
        <f t="shared" si="1"/>
        <v>-0.8953488372093024</v>
      </c>
      <c r="K25" s="27">
        <f t="shared" si="2"/>
        <v>0</v>
      </c>
    </row>
    <row r="26" spans="1:11" ht="27.75" customHeight="1">
      <c r="A26" s="22" t="s">
        <v>131</v>
      </c>
      <c r="B26" s="23" t="s">
        <v>415</v>
      </c>
      <c r="C26" s="24">
        <v>0</v>
      </c>
      <c r="D26" s="24">
        <v>0</v>
      </c>
      <c r="E26" s="24">
        <v>0</v>
      </c>
      <c r="F26" s="24">
        <v>10.1</v>
      </c>
      <c r="G26" s="24">
        <v>10.1</v>
      </c>
      <c r="H26" s="24">
        <v>0</v>
      </c>
      <c r="I26" s="26">
        <f t="shared" si="0"/>
        <v>0</v>
      </c>
      <c r="J26" s="27">
        <f t="shared" si="1"/>
        <v>0</v>
      </c>
      <c r="K26" s="27">
        <f t="shared" si="2"/>
        <v>0</v>
      </c>
    </row>
    <row r="27" spans="1:11" ht="27.75" customHeight="1">
      <c r="A27" s="22" t="s">
        <v>395</v>
      </c>
      <c r="B27" s="23" t="s">
        <v>416</v>
      </c>
      <c r="C27" s="24">
        <v>0</v>
      </c>
      <c r="D27" s="24">
        <v>0</v>
      </c>
      <c r="E27" s="24">
        <v>0</v>
      </c>
      <c r="F27" s="24">
        <v>6.2</v>
      </c>
      <c r="G27" s="24">
        <v>6.2</v>
      </c>
      <c r="H27" s="24">
        <v>0</v>
      </c>
      <c r="I27" s="26">
        <f t="shared" si="0"/>
        <v>0</v>
      </c>
      <c r="J27" s="27">
        <f t="shared" si="1"/>
        <v>0</v>
      </c>
      <c r="K27" s="27">
        <f t="shared" si="2"/>
        <v>0</v>
      </c>
    </row>
    <row r="28" spans="1:11" ht="27.75" customHeight="1">
      <c r="A28" s="22" t="s">
        <v>417</v>
      </c>
      <c r="B28" s="23" t="s">
        <v>418</v>
      </c>
      <c r="C28" s="24">
        <v>0</v>
      </c>
      <c r="D28" s="24">
        <v>0</v>
      </c>
      <c r="E28" s="24">
        <v>0</v>
      </c>
      <c r="F28" s="24">
        <v>3.9</v>
      </c>
      <c r="G28" s="24">
        <v>3.9</v>
      </c>
      <c r="H28" s="24">
        <v>0</v>
      </c>
      <c r="I28" s="26">
        <f t="shared" si="0"/>
        <v>0</v>
      </c>
      <c r="J28" s="27">
        <f t="shared" si="1"/>
        <v>0</v>
      </c>
      <c r="K28" s="27">
        <f t="shared" si="2"/>
        <v>0</v>
      </c>
    </row>
    <row r="29" spans="1:11" ht="27.75" customHeight="1">
      <c r="A29" s="22" t="s">
        <v>116</v>
      </c>
      <c r="B29" s="23" t="s">
        <v>419</v>
      </c>
      <c r="C29" s="24">
        <v>27.59</v>
      </c>
      <c r="D29" s="24">
        <v>27.59</v>
      </c>
      <c r="E29" s="24">
        <v>0</v>
      </c>
      <c r="F29" s="24">
        <v>33.22</v>
      </c>
      <c r="G29" s="24">
        <v>33.22</v>
      </c>
      <c r="H29" s="24">
        <v>0</v>
      </c>
      <c r="I29" s="26">
        <f t="shared" si="0"/>
        <v>0.2040594418267488</v>
      </c>
      <c r="J29" s="27">
        <f t="shared" si="1"/>
        <v>0.2040594418267488</v>
      </c>
      <c r="K29" s="27">
        <f t="shared" si="2"/>
        <v>0</v>
      </c>
    </row>
    <row r="30" spans="1:11" ht="27.75" customHeight="1">
      <c r="A30" s="22" t="s">
        <v>121</v>
      </c>
      <c r="B30" s="23" t="s">
        <v>420</v>
      </c>
      <c r="C30" s="24">
        <v>27.59</v>
      </c>
      <c r="D30" s="24">
        <v>27.59</v>
      </c>
      <c r="E30" s="24">
        <v>0</v>
      </c>
      <c r="F30" s="24">
        <v>33.22</v>
      </c>
      <c r="G30" s="24">
        <v>33.22</v>
      </c>
      <c r="H30" s="24">
        <v>0</v>
      </c>
      <c r="I30" s="26">
        <f t="shared" si="0"/>
        <v>0.2040594418267488</v>
      </c>
      <c r="J30" s="27">
        <f t="shared" si="1"/>
        <v>0.2040594418267488</v>
      </c>
      <c r="K30" s="27">
        <f t="shared" si="2"/>
        <v>0</v>
      </c>
    </row>
    <row r="31" spans="1:11" ht="27.75" customHeight="1">
      <c r="A31" s="22" t="s">
        <v>393</v>
      </c>
      <c r="B31" s="23" t="s">
        <v>421</v>
      </c>
      <c r="C31" s="24">
        <v>27.59</v>
      </c>
      <c r="D31" s="24">
        <v>27.59</v>
      </c>
      <c r="E31" s="24">
        <v>0</v>
      </c>
      <c r="F31" s="24">
        <v>33.22</v>
      </c>
      <c r="G31" s="24">
        <v>33.22</v>
      </c>
      <c r="H31" s="24">
        <v>0</v>
      </c>
      <c r="I31" s="26">
        <f t="shared" si="0"/>
        <v>0.2040594418267488</v>
      </c>
      <c r="J31" s="27">
        <f t="shared" si="1"/>
        <v>0.2040594418267488</v>
      </c>
      <c r="K31" s="27">
        <f t="shared" si="2"/>
        <v>0</v>
      </c>
    </row>
  </sheetData>
  <sheetProtection/>
  <printOptions/>
  <pageMargins left="0.7493055555555556" right="0.7493055555555556" top="0.9993055555555556" bottom="0.9993055555555556" header="0.49930555555555556" footer="0.49930555555555556"/>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C43"/>
  <sheetViews>
    <sheetView showGridLines="0" showZeros="0" zoomScalePageLayoutView="0" workbookViewId="0" topLeftCell="A1">
      <selection activeCell="E9" sqref="E9"/>
    </sheetView>
  </sheetViews>
  <sheetFormatPr defaultColWidth="9.16015625" defaultRowHeight="11.25"/>
  <cols>
    <col min="1" max="1" width="34.66015625" style="0" customWidth="1"/>
    <col min="2" max="2" width="33.33203125" style="0" customWidth="1"/>
    <col min="3" max="3" width="31.66015625" style="0" customWidth="1"/>
  </cols>
  <sheetData>
    <row r="1" ht="12" customHeight="1">
      <c r="A1" s="1"/>
    </row>
    <row r="2" spans="1:3" ht="21" customHeight="1">
      <c r="A2" s="2" t="s">
        <v>422</v>
      </c>
      <c r="B2" s="29"/>
      <c r="C2" s="29"/>
    </row>
    <row r="3" spans="1:3" ht="12" customHeight="1">
      <c r="A3" s="1"/>
      <c r="C3" s="25" t="s">
        <v>2</v>
      </c>
    </row>
    <row r="4" spans="1:3" ht="15.75" customHeight="1">
      <c r="A4" s="21" t="s">
        <v>287</v>
      </c>
      <c r="B4" s="20" t="s">
        <v>389</v>
      </c>
      <c r="C4" s="20" t="s">
        <v>306</v>
      </c>
    </row>
    <row r="5" spans="1:3" ht="15.75" customHeight="1">
      <c r="A5" s="35" t="s">
        <v>77</v>
      </c>
      <c r="B5" s="36">
        <v>594.68</v>
      </c>
      <c r="C5" s="37"/>
    </row>
    <row r="6" spans="1:3" ht="15.75" customHeight="1">
      <c r="A6" s="35" t="s">
        <v>12</v>
      </c>
      <c r="B6" s="36">
        <v>393.45</v>
      </c>
      <c r="C6" s="37"/>
    </row>
    <row r="7" spans="1:3" ht="15.75" customHeight="1">
      <c r="A7" s="35" t="s">
        <v>423</v>
      </c>
      <c r="B7" s="36">
        <v>138.66</v>
      </c>
      <c r="C7" s="37"/>
    </row>
    <row r="8" spans="1:3" ht="15.75" customHeight="1">
      <c r="A8" s="35" t="s">
        <v>424</v>
      </c>
      <c r="B8" s="36">
        <v>91.68</v>
      </c>
      <c r="C8" s="37"/>
    </row>
    <row r="9" spans="1:3" ht="15.75" customHeight="1">
      <c r="A9" s="35" t="s">
        <v>425</v>
      </c>
      <c r="B9" s="36">
        <v>8.98</v>
      </c>
      <c r="C9" s="37"/>
    </row>
    <row r="10" spans="1:3" ht="15.75" customHeight="1">
      <c r="A10" s="35" t="s">
        <v>426</v>
      </c>
      <c r="B10" s="36">
        <v>22.13</v>
      </c>
      <c r="C10" s="37"/>
    </row>
    <row r="11" spans="1:3" ht="15.75" customHeight="1">
      <c r="A11" s="35" t="s">
        <v>427</v>
      </c>
      <c r="B11" s="36">
        <v>46.62</v>
      </c>
      <c r="C11" s="37"/>
    </row>
    <row r="12" spans="1:3" ht="15.75" customHeight="1">
      <c r="A12" s="35" t="s">
        <v>428</v>
      </c>
      <c r="B12" s="36">
        <v>0.5</v>
      </c>
      <c r="C12" s="37"/>
    </row>
    <row r="13" spans="1:3" ht="15.75" customHeight="1">
      <c r="A13" s="35" t="s">
        <v>429</v>
      </c>
      <c r="B13" s="36">
        <v>16.33</v>
      </c>
      <c r="C13" s="37"/>
    </row>
    <row r="14" spans="1:3" ht="15.75" customHeight="1">
      <c r="A14" s="35" t="s">
        <v>430</v>
      </c>
      <c r="B14" s="36">
        <v>10.43</v>
      </c>
      <c r="C14" s="37"/>
    </row>
    <row r="15" spans="1:3" ht="15.75" customHeight="1">
      <c r="A15" s="35" t="s">
        <v>431</v>
      </c>
      <c r="B15" s="36">
        <v>1.55</v>
      </c>
      <c r="C15" s="37"/>
    </row>
    <row r="16" spans="1:3" ht="15.75" customHeight="1">
      <c r="A16" s="35" t="s">
        <v>432</v>
      </c>
      <c r="B16" s="36">
        <v>33.22</v>
      </c>
      <c r="C16" s="37"/>
    </row>
    <row r="17" spans="1:3" ht="15.75" customHeight="1">
      <c r="A17" s="35" t="s">
        <v>433</v>
      </c>
      <c r="B17" s="36">
        <v>23.35</v>
      </c>
      <c r="C17" s="37"/>
    </row>
    <row r="18" spans="1:3" ht="15.75" customHeight="1">
      <c r="A18" s="35" t="s">
        <v>15</v>
      </c>
      <c r="B18" s="36">
        <v>180.73</v>
      </c>
      <c r="C18" s="37"/>
    </row>
    <row r="19" spans="1:3" ht="15.75" customHeight="1">
      <c r="A19" s="35" t="s">
        <v>434</v>
      </c>
      <c r="B19" s="36">
        <v>12.25</v>
      </c>
      <c r="C19" s="37"/>
    </row>
    <row r="20" spans="1:3" ht="15.75" customHeight="1">
      <c r="A20" s="35" t="s">
        <v>435</v>
      </c>
      <c r="B20" s="36">
        <v>4</v>
      </c>
      <c r="C20" s="37"/>
    </row>
    <row r="21" spans="1:3" ht="15.75" customHeight="1">
      <c r="A21" s="35" t="s">
        <v>436</v>
      </c>
      <c r="B21" s="36">
        <v>0</v>
      </c>
      <c r="C21" s="37"/>
    </row>
    <row r="22" spans="1:3" ht="15.75" customHeight="1">
      <c r="A22" s="35" t="s">
        <v>437</v>
      </c>
      <c r="B22" s="36">
        <v>3</v>
      </c>
      <c r="C22" s="37"/>
    </row>
    <row r="23" spans="1:3" ht="15.75" customHeight="1">
      <c r="A23" s="35" t="s">
        <v>438</v>
      </c>
      <c r="B23" s="36">
        <v>3</v>
      </c>
      <c r="C23" s="37"/>
    </row>
    <row r="24" spans="1:3" ht="15.75" customHeight="1">
      <c r="A24" s="35" t="s">
        <v>439</v>
      </c>
      <c r="B24" s="36">
        <v>1.1</v>
      </c>
      <c r="C24" s="37"/>
    </row>
    <row r="25" spans="1:3" ht="15.75" customHeight="1">
      <c r="A25" s="35" t="s">
        <v>440</v>
      </c>
      <c r="B25" s="36">
        <v>8.25</v>
      </c>
      <c r="C25" s="37"/>
    </row>
    <row r="26" spans="1:3" ht="15.75" customHeight="1">
      <c r="A26" s="35" t="s">
        <v>441</v>
      </c>
      <c r="B26" s="36">
        <v>6</v>
      </c>
      <c r="C26" s="37"/>
    </row>
    <row r="27" spans="1:3" ht="15.75" customHeight="1">
      <c r="A27" s="35" t="s">
        <v>442</v>
      </c>
      <c r="B27" s="36">
        <v>4</v>
      </c>
      <c r="C27" s="37"/>
    </row>
    <row r="28" spans="1:3" ht="15.75" customHeight="1">
      <c r="A28" s="35" t="s">
        <v>443</v>
      </c>
      <c r="B28" s="36">
        <v>54</v>
      </c>
      <c r="C28" s="37"/>
    </row>
    <row r="29" spans="1:3" ht="15.75" customHeight="1">
      <c r="A29" s="35" t="s">
        <v>444</v>
      </c>
      <c r="B29" s="36">
        <v>2</v>
      </c>
      <c r="C29" s="37"/>
    </row>
    <row r="30" spans="1:3" ht="15.75" customHeight="1">
      <c r="A30" s="35" t="s">
        <v>445</v>
      </c>
      <c r="B30" s="36">
        <v>5</v>
      </c>
      <c r="C30" s="37"/>
    </row>
    <row r="31" spans="1:3" ht="15.75" customHeight="1">
      <c r="A31" s="35" t="s">
        <v>446</v>
      </c>
      <c r="B31" s="36">
        <v>3</v>
      </c>
      <c r="C31" s="37"/>
    </row>
    <row r="32" spans="1:3" ht="15.75" customHeight="1">
      <c r="A32" s="35" t="s">
        <v>447</v>
      </c>
      <c r="B32" s="36">
        <v>1.4</v>
      </c>
      <c r="C32" s="37"/>
    </row>
    <row r="33" spans="1:3" ht="15.75" customHeight="1">
      <c r="A33" s="35" t="s">
        <v>448</v>
      </c>
      <c r="B33" s="36">
        <v>4.67</v>
      </c>
      <c r="C33" s="37"/>
    </row>
    <row r="34" spans="1:3" ht="15.75" customHeight="1">
      <c r="A34" s="35" t="s">
        <v>449</v>
      </c>
      <c r="B34" s="36">
        <v>8.23</v>
      </c>
      <c r="C34" s="37"/>
    </row>
    <row r="35" spans="1:3" ht="15.75" customHeight="1">
      <c r="A35" s="35" t="s">
        <v>450</v>
      </c>
      <c r="B35" s="36">
        <v>22.95</v>
      </c>
      <c r="C35" s="37"/>
    </row>
    <row r="36" spans="1:3" ht="15.75" customHeight="1">
      <c r="A36" s="35" t="s">
        <v>451</v>
      </c>
      <c r="B36" s="36">
        <v>22.38</v>
      </c>
      <c r="C36" s="37"/>
    </row>
    <row r="37" spans="1:3" ht="15.75" customHeight="1">
      <c r="A37" s="35" t="s">
        <v>452</v>
      </c>
      <c r="B37" s="36">
        <v>15.5</v>
      </c>
      <c r="C37" s="37"/>
    </row>
    <row r="38" spans="1:3" ht="15.75" customHeight="1">
      <c r="A38" s="35" t="s">
        <v>453</v>
      </c>
      <c r="B38" s="36">
        <v>18.1</v>
      </c>
      <c r="C38" s="37"/>
    </row>
    <row r="39" spans="1:3" ht="15.75" customHeight="1">
      <c r="A39" s="35" t="s">
        <v>454</v>
      </c>
      <c r="B39" s="36">
        <v>10.54</v>
      </c>
      <c r="C39" s="37"/>
    </row>
    <row r="40" spans="1:3" ht="15.75" customHeight="1">
      <c r="A40" s="35" t="s">
        <v>455</v>
      </c>
      <c r="B40" s="36">
        <v>0.72</v>
      </c>
      <c r="C40" s="37"/>
    </row>
    <row r="41" spans="1:3" ht="15.75" customHeight="1">
      <c r="A41" s="35" t="s">
        <v>456</v>
      </c>
      <c r="B41" s="36">
        <v>6.84</v>
      </c>
      <c r="C41" s="37"/>
    </row>
    <row r="42" spans="1:3" ht="15.75" customHeight="1">
      <c r="A42" s="35" t="s">
        <v>453</v>
      </c>
      <c r="B42" s="36">
        <v>2.4</v>
      </c>
      <c r="C42" s="37"/>
    </row>
    <row r="43" spans="1:3" ht="15.75" customHeight="1">
      <c r="A43" s="35" t="s">
        <v>457</v>
      </c>
      <c r="B43" s="36">
        <v>2.4</v>
      </c>
      <c r="C43" s="37"/>
    </row>
  </sheetData>
  <sheetProtection/>
  <printOptions/>
  <pageMargins left="0.7493055555555556" right="0.7493055555555556" top="0.9993055555555556" bottom="0.9993055555555556" header="0.49930555555555556" footer="0.49930555555555556"/>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S38"/>
  <sheetViews>
    <sheetView showGridLines="0" showZeros="0" zoomScalePageLayoutView="0" workbookViewId="0" topLeftCell="A19">
      <selection activeCell="B6" sqref="B6"/>
    </sheetView>
  </sheetViews>
  <sheetFormatPr defaultColWidth="9.16015625" defaultRowHeight="12.75" customHeight="1"/>
  <cols>
    <col min="1" max="1" width="29" style="0" customWidth="1"/>
    <col min="2" max="2" width="24.16015625" style="0" customWidth="1"/>
    <col min="3" max="3" width="32.16015625" style="0" customWidth="1"/>
    <col min="4" max="5" width="14.83203125" style="0" customWidth="1"/>
    <col min="6" max="6" width="12" style="0" customWidth="1"/>
    <col min="7" max="7" width="35" style="0" customWidth="1"/>
    <col min="8" max="9" width="14.83203125" style="0" customWidth="1"/>
    <col min="10" max="10" width="12" style="0" customWidth="1"/>
    <col min="11" max="253" width="6.83203125" style="0" customWidth="1"/>
  </cols>
  <sheetData>
    <row r="1" spans="1:253" ht="14.25" customHeight="1">
      <c r="A1" s="38"/>
      <c r="B1" s="39"/>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c r="HR1" s="38"/>
      <c r="HS1" s="38"/>
      <c r="HT1" s="38"/>
      <c r="HU1" s="38"/>
      <c r="HV1" s="38"/>
      <c r="HW1" s="38"/>
      <c r="HX1" s="38"/>
      <c r="HY1" s="38"/>
      <c r="HZ1" s="38"/>
      <c r="IA1" s="38"/>
      <c r="IB1" s="38"/>
      <c r="IC1" s="38"/>
      <c r="ID1" s="38"/>
      <c r="IE1" s="38"/>
      <c r="IF1" s="38"/>
      <c r="IG1" s="38"/>
      <c r="IH1" s="38"/>
      <c r="II1" s="38"/>
      <c r="IJ1" s="38"/>
      <c r="IK1" s="38"/>
      <c r="IL1" s="38"/>
      <c r="IM1" s="38"/>
      <c r="IN1" s="38"/>
      <c r="IO1" s="38"/>
      <c r="IP1" s="38"/>
      <c r="IQ1" s="38"/>
      <c r="IR1" s="38"/>
      <c r="IS1" s="38"/>
    </row>
    <row r="2" spans="1:253" ht="20.25" customHeight="1">
      <c r="A2" s="40" t="s">
        <v>62</v>
      </c>
      <c r="B2" s="40"/>
      <c r="C2" s="40"/>
      <c r="D2" s="40"/>
      <c r="E2" s="40"/>
      <c r="F2" s="40"/>
      <c r="G2" s="41"/>
      <c r="H2" s="41"/>
      <c r="I2" s="41"/>
      <c r="J2" s="41"/>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42"/>
      <c r="FE2" s="42"/>
      <c r="FF2" s="42"/>
      <c r="FG2" s="42"/>
      <c r="FH2" s="42"/>
      <c r="FI2" s="42"/>
      <c r="FJ2" s="42"/>
      <c r="FK2" s="42"/>
      <c r="FL2" s="42"/>
      <c r="FM2" s="42"/>
      <c r="FN2" s="42"/>
      <c r="FO2" s="42"/>
      <c r="FP2" s="42"/>
      <c r="FQ2" s="42"/>
      <c r="FR2" s="42"/>
      <c r="FS2" s="42"/>
      <c r="FT2" s="42"/>
      <c r="FU2" s="42"/>
      <c r="FV2" s="42"/>
      <c r="FW2" s="42"/>
      <c r="FX2" s="42"/>
      <c r="FY2" s="42"/>
      <c r="FZ2" s="42"/>
      <c r="GA2" s="42"/>
      <c r="GB2" s="42"/>
      <c r="GC2" s="42"/>
      <c r="GD2" s="42"/>
      <c r="GE2" s="42"/>
      <c r="GF2" s="42"/>
      <c r="GG2" s="42"/>
      <c r="GH2" s="42"/>
      <c r="GI2" s="42"/>
      <c r="GJ2" s="42"/>
      <c r="GK2" s="42"/>
      <c r="GL2" s="42"/>
      <c r="GM2" s="42"/>
      <c r="GN2" s="42"/>
      <c r="GO2" s="42"/>
      <c r="GP2" s="42"/>
      <c r="GQ2" s="42"/>
      <c r="GR2" s="42"/>
      <c r="GS2" s="42"/>
      <c r="GT2" s="42"/>
      <c r="GU2" s="42"/>
      <c r="GV2" s="42"/>
      <c r="GW2" s="42"/>
      <c r="GX2" s="42"/>
      <c r="GY2" s="42"/>
      <c r="GZ2" s="42"/>
      <c r="HA2" s="42"/>
      <c r="HB2" s="42"/>
      <c r="HC2" s="42"/>
      <c r="HD2" s="42"/>
      <c r="HE2" s="42"/>
      <c r="HF2" s="42"/>
      <c r="HG2" s="42"/>
      <c r="HH2" s="42"/>
      <c r="HI2" s="42"/>
      <c r="HJ2" s="42"/>
      <c r="HK2" s="42"/>
      <c r="HL2" s="42"/>
      <c r="HM2" s="42"/>
      <c r="HN2" s="42"/>
      <c r="HO2" s="42"/>
      <c r="HP2" s="42"/>
      <c r="HQ2" s="42"/>
      <c r="HR2" s="42"/>
      <c r="HS2" s="42"/>
      <c r="HT2" s="42"/>
      <c r="HU2" s="42"/>
      <c r="HV2" s="42"/>
      <c r="HW2" s="42"/>
      <c r="HX2" s="42"/>
      <c r="HY2" s="42"/>
      <c r="HZ2" s="42"/>
      <c r="IA2" s="42"/>
      <c r="IB2" s="42"/>
      <c r="IC2" s="42"/>
      <c r="ID2" s="42"/>
      <c r="IE2" s="42"/>
      <c r="IF2" s="42"/>
      <c r="IG2" s="42"/>
      <c r="IH2" s="42"/>
      <c r="II2" s="42"/>
      <c r="IJ2" s="42"/>
      <c r="IK2" s="42"/>
      <c r="IL2" s="42"/>
      <c r="IM2" s="42"/>
      <c r="IN2" s="42"/>
      <c r="IO2" s="42"/>
      <c r="IP2" s="42"/>
      <c r="IQ2" s="42"/>
      <c r="IR2" s="42"/>
      <c r="IS2" s="42"/>
    </row>
    <row r="3" spans="1:253" ht="18" customHeight="1">
      <c r="A3" s="199" t="s">
        <v>1</v>
      </c>
      <c r="B3" s="200"/>
      <c r="C3" s="45"/>
      <c r="D3" s="45"/>
      <c r="E3" s="45"/>
      <c r="F3" s="45"/>
      <c r="G3" s="45"/>
      <c r="I3" s="45"/>
      <c r="J3" s="46" t="s">
        <v>2</v>
      </c>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c r="EP3" s="89"/>
      <c r="EQ3" s="89"/>
      <c r="ER3" s="89"/>
      <c r="ES3" s="89"/>
      <c r="ET3" s="89"/>
      <c r="EU3" s="89"/>
      <c r="EV3" s="89"/>
      <c r="EW3" s="89"/>
      <c r="EX3" s="89"/>
      <c r="EY3" s="89"/>
      <c r="EZ3" s="89"/>
      <c r="FA3" s="89"/>
      <c r="FB3" s="89"/>
      <c r="FC3" s="89"/>
      <c r="FD3" s="89"/>
      <c r="FE3" s="89"/>
      <c r="FF3" s="89"/>
      <c r="FG3" s="89"/>
      <c r="FH3" s="89"/>
      <c r="FI3" s="89"/>
      <c r="FJ3" s="89"/>
      <c r="FK3" s="89"/>
      <c r="FL3" s="89"/>
      <c r="FM3" s="89"/>
      <c r="FN3" s="89"/>
      <c r="FO3" s="89"/>
      <c r="FP3" s="89"/>
      <c r="FQ3" s="89"/>
      <c r="FR3" s="89"/>
      <c r="FS3" s="89"/>
      <c r="FT3" s="89"/>
      <c r="FU3" s="89"/>
      <c r="FV3" s="89"/>
      <c r="FW3" s="89"/>
      <c r="FX3" s="89"/>
      <c r="FY3" s="89"/>
      <c r="FZ3" s="89"/>
      <c r="GA3" s="89"/>
      <c r="GB3" s="89"/>
      <c r="GC3" s="89"/>
      <c r="GD3" s="89"/>
      <c r="GE3" s="89"/>
      <c r="GF3" s="89"/>
      <c r="GG3" s="89"/>
      <c r="GH3" s="89"/>
      <c r="GI3" s="89"/>
      <c r="GJ3" s="89"/>
      <c r="GK3" s="89"/>
      <c r="GL3" s="89"/>
      <c r="GM3" s="89"/>
      <c r="GN3" s="89"/>
      <c r="GO3" s="89"/>
      <c r="GP3" s="89"/>
      <c r="GQ3" s="89"/>
      <c r="GR3" s="89"/>
      <c r="GS3" s="89"/>
      <c r="GT3" s="89"/>
      <c r="GU3" s="89"/>
      <c r="GV3" s="89"/>
      <c r="GW3" s="89"/>
      <c r="GX3" s="89"/>
      <c r="GY3" s="89"/>
      <c r="GZ3" s="89"/>
      <c r="HA3" s="89"/>
      <c r="HB3" s="89"/>
      <c r="HC3" s="89"/>
      <c r="HD3" s="89"/>
      <c r="HE3" s="89"/>
      <c r="HF3" s="89"/>
      <c r="HG3" s="89"/>
      <c r="HH3" s="89"/>
      <c r="HI3" s="89"/>
      <c r="HJ3" s="89"/>
      <c r="HK3" s="89"/>
      <c r="HL3" s="89"/>
      <c r="HM3" s="89"/>
      <c r="HN3" s="89"/>
      <c r="HO3" s="89"/>
      <c r="HP3" s="89"/>
      <c r="HQ3" s="89"/>
      <c r="HR3" s="89"/>
      <c r="HS3" s="89"/>
      <c r="HT3" s="89"/>
      <c r="HU3" s="89"/>
      <c r="HV3" s="89"/>
      <c r="HW3" s="89"/>
      <c r="HX3" s="89"/>
      <c r="HY3" s="89"/>
      <c r="HZ3" s="89"/>
      <c r="IA3" s="89"/>
      <c r="IB3" s="89"/>
      <c r="IC3" s="89"/>
      <c r="ID3" s="89"/>
      <c r="IE3" s="89"/>
      <c r="IF3" s="89"/>
      <c r="IG3" s="89"/>
      <c r="IH3" s="89"/>
      <c r="II3" s="89"/>
      <c r="IJ3" s="89"/>
      <c r="IK3" s="89"/>
      <c r="IL3" s="89"/>
      <c r="IM3" s="89"/>
      <c r="IN3" s="89"/>
      <c r="IO3" s="89"/>
      <c r="IP3" s="89"/>
      <c r="IQ3" s="89"/>
      <c r="IR3" s="89"/>
      <c r="IS3" s="89"/>
    </row>
    <row r="4" spans="1:253" ht="18" customHeight="1">
      <c r="A4" s="201" t="s">
        <v>3</v>
      </c>
      <c r="B4" s="47"/>
      <c r="C4" s="47" t="s">
        <v>4</v>
      </c>
      <c r="D4" s="47"/>
      <c r="E4" s="47"/>
      <c r="F4" s="47"/>
      <c r="G4" s="47"/>
      <c r="H4" s="47"/>
      <c r="I4" s="208"/>
      <c r="J4" s="208"/>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c r="DE4" s="89"/>
      <c r="DF4" s="89"/>
      <c r="DG4" s="89"/>
      <c r="DH4" s="89"/>
      <c r="DI4" s="89"/>
      <c r="DJ4" s="89"/>
      <c r="DK4" s="89"/>
      <c r="DL4" s="89"/>
      <c r="DM4" s="89"/>
      <c r="DN4" s="89"/>
      <c r="DO4" s="89"/>
      <c r="DP4" s="89"/>
      <c r="DQ4" s="89"/>
      <c r="DR4" s="89"/>
      <c r="DS4" s="89"/>
      <c r="DT4" s="89"/>
      <c r="DU4" s="89"/>
      <c r="DV4" s="89"/>
      <c r="DW4" s="89"/>
      <c r="DX4" s="89"/>
      <c r="DY4" s="89"/>
      <c r="DZ4" s="89"/>
      <c r="EA4" s="89"/>
      <c r="EB4" s="89"/>
      <c r="EC4" s="89"/>
      <c r="ED4" s="89"/>
      <c r="EE4" s="89"/>
      <c r="EF4" s="89"/>
      <c r="EG4" s="89"/>
      <c r="EH4" s="89"/>
      <c r="EI4" s="89"/>
      <c r="EJ4" s="89"/>
      <c r="EK4" s="89"/>
      <c r="EL4" s="89"/>
      <c r="EM4" s="89"/>
      <c r="EN4" s="89"/>
      <c r="EO4" s="89"/>
      <c r="EP4" s="89"/>
      <c r="EQ4" s="89"/>
      <c r="ER4" s="89"/>
      <c r="ES4" s="89"/>
      <c r="ET4" s="89"/>
      <c r="EU4" s="89"/>
      <c r="EV4" s="89"/>
      <c r="EW4" s="89"/>
      <c r="EX4" s="89"/>
      <c r="EY4" s="89"/>
      <c r="EZ4" s="89"/>
      <c r="FA4" s="89"/>
      <c r="FB4" s="89"/>
      <c r="FC4" s="89"/>
      <c r="FD4" s="89"/>
      <c r="FE4" s="89"/>
      <c r="FF4" s="89"/>
      <c r="FG4" s="89"/>
      <c r="FH4" s="89"/>
      <c r="FI4" s="89"/>
      <c r="FJ4" s="89"/>
      <c r="FK4" s="89"/>
      <c r="FL4" s="89"/>
      <c r="FM4" s="89"/>
      <c r="FN4" s="89"/>
      <c r="FO4" s="89"/>
      <c r="FP4" s="89"/>
      <c r="FQ4" s="89"/>
      <c r="FR4" s="89"/>
      <c r="FS4" s="89"/>
      <c r="FT4" s="89"/>
      <c r="FU4" s="89"/>
      <c r="FV4" s="89"/>
      <c r="FW4" s="89"/>
      <c r="FX4" s="89"/>
      <c r="FY4" s="89"/>
      <c r="FZ4" s="89"/>
      <c r="GA4" s="89"/>
      <c r="GB4" s="89"/>
      <c r="GC4" s="89"/>
      <c r="GD4" s="89"/>
      <c r="GE4" s="89"/>
      <c r="GF4" s="89"/>
      <c r="GG4" s="89"/>
      <c r="GH4" s="89"/>
      <c r="GI4" s="89"/>
      <c r="GJ4" s="89"/>
      <c r="GK4" s="89"/>
      <c r="GL4" s="89"/>
      <c r="GM4" s="89"/>
      <c r="GN4" s="89"/>
      <c r="GO4" s="89"/>
      <c r="GP4" s="89"/>
      <c r="GQ4" s="89"/>
      <c r="GR4" s="89"/>
      <c r="GS4" s="89"/>
      <c r="GT4" s="89"/>
      <c r="GU4" s="89"/>
      <c r="GV4" s="89"/>
      <c r="GW4" s="89"/>
      <c r="GX4" s="89"/>
      <c r="GY4" s="89"/>
      <c r="GZ4" s="89"/>
      <c r="HA4" s="89"/>
      <c r="HB4" s="89"/>
      <c r="HC4" s="89"/>
      <c r="HD4" s="89"/>
      <c r="HE4" s="89"/>
      <c r="HF4" s="89"/>
      <c r="HG4" s="89"/>
      <c r="HH4" s="89"/>
      <c r="HI4" s="89"/>
      <c r="HJ4" s="89"/>
      <c r="HK4" s="89"/>
      <c r="HL4" s="89"/>
      <c r="HM4" s="89"/>
      <c r="HN4" s="89"/>
      <c r="HO4" s="89"/>
      <c r="HP4" s="89"/>
      <c r="HQ4" s="89"/>
      <c r="HR4" s="89"/>
      <c r="HS4" s="89"/>
      <c r="HT4" s="89"/>
      <c r="HU4" s="89"/>
      <c r="HV4" s="89"/>
      <c r="HW4" s="89"/>
      <c r="HX4" s="89"/>
      <c r="HY4" s="89"/>
      <c r="HZ4" s="89"/>
      <c r="IA4" s="89"/>
      <c r="IB4" s="89"/>
      <c r="IC4" s="89"/>
      <c r="ID4" s="89"/>
      <c r="IE4" s="89"/>
      <c r="IF4" s="89"/>
      <c r="IG4" s="89"/>
      <c r="IH4" s="89"/>
      <c r="II4" s="89"/>
      <c r="IJ4" s="89"/>
      <c r="IK4" s="89"/>
      <c r="IL4" s="89"/>
      <c r="IM4" s="89"/>
      <c r="IN4" s="89"/>
      <c r="IO4" s="89"/>
      <c r="IP4" s="89"/>
      <c r="IQ4" s="89"/>
      <c r="IR4" s="89"/>
      <c r="IS4" s="89"/>
    </row>
    <row r="5" spans="1:253" ht="18" customHeight="1">
      <c r="A5" s="49" t="s">
        <v>5</v>
      </c>
      <c r="B5" s="49" t="s">
        <v>6</v>
      </c>
      <c r="C5" s="50" t="s">
        <v>7</v>
      </c>
      <c r="D5" s="49" t="s">
        <v>6</v>
      </c>
      <c r="E5" s="202" t="s">
        <v>8</v>
      </c>
      <c r="F5" s="49" t="s">
        <v>9</v>
      </c>
      <c r="G5" s="50" t="s">
        <v>10</v>
      </c>
      <c r="H5" s="49" t="s">
        <v>6</v>
      </c>
      <c r="I5" s="202" t="s">
        <v>8</v>
      </c>
      <c r="J5" s="49" t="s">
        <v>9</v>
      </c>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c r="FB5" s="89"/>
      <c r="FC5" s="89"/>
      <c r="FD5" s="89"/>
      <c r="FE5" s="89"/>
      <c r="FF5" s="89"/>
      <c r="FG5" s="89"/>
      <c r="FH5" s="89"/>
      <c r="FI5" s="89"/>
      <c r="FJ5" s="89"/>
      <c r="FK5" s="89"/>
      <c r="FL5" s="89"/>
      <c r="FM5" s="89"/>
      <c r="FN5" s="89"/>
      <c r="FO5" s="89"/>
      <c r="FP5" s="89"/>
      <c r="FQ5" s="89"/>
      <c r="FR5" s="89"/>
      <c r="FS5" s="89"/>
      <c r="FT5" s="89"/>
      <c r="FU5" s="89"/>
      <c r="FV5" s="89"/>
      <c r="FW5" s="89"/>
      <c r="FX5" s="89"/>
      <c r="FY5" s="89"/>
      <c r="FZ5" s="89"/>
      <c r="GA5" s="89"/>
      <c r="GB5" s="89"/>
      <c r="GC5" s="89"/>
      <c r="GD5" s="89"/>
      <c r="GE5" s="89"/>
      <c r="GF5" s="89"/>
      <c r="GG5" s="89"/>
      <c r="GH5" s="89"/>
      <c r="GI5" s="89"/>
      <c r="GJ5" s="89"/>
      <c r="GK5" s="89"/>
      <c r="GL5" s="89"/>
      <c r="GM5" s="89"/>
      <c r="GN5" s="89"/>
      <c r="GO5" s="89"/>
      <c r="GP5" s="89"/>
      <c r="GQ5" s="89"/>
      <c r="GR5" s="89"/>
      <c r="GS5" s="89"/>
      <c r="GT5" s="89"/>
      <c r="GU5" s="89"/>
      <c r="GV5" s="89"/>
      <c r="GW5" s="89"/>
      <c r="GX5" s="89"/>
      <c r="GY5" s="89"/>
      <c r="GZ5" s="89"/>
      <c r="HA5" s="89"/>
      <c r="HB5" s="89"/>
      <c r="HC5" s="89"/>
      <c r="HD5" s="89"/>
      <c r="HE5" s="89"/>
      <c r="HF5" s="89"/>
      <c r="HG5" s="89"/>
      <c r="HH5" s="89"/>
      <c r="HI5" s="89"/>
      <c r="HJ5" s="89"/>
      <c r="HK5" s="89"/>
      <c r="HL5" s="89"/>
      <c r="HM5" s="89"/>
      <c r="HN5" s="89"/>
      <c r="HO5" s="89"/>
      <c r="HP5" s="89"/>
      <c r="HQ5" s="89"/>
      <c r="HR5" s="89"/>
      <c r="HS5" s="89"/>
      <c r="HT5" s="89"/>
      <c r="HU5" s="89"/>
      <c r="HV5" s="89"/>
      <c r="HW5" s="89"/>
      <c r="HX5" s="89"/>
      <c r="HY5" s="89"/>
      <c r="HZ5" s="89"/>
      <c r="IA5" s="89"/>
      <c r="IB5" s="89"/>
      <c r="IC5" s="89"/>
      <c r="ID5" s="89"/>
      <c r="IE5" s="89"/>
      <c r="IF5" s="89"/>
      <c r="IG5" s="89"/>
      <c r="IH5" s="89"/>
      <c r="II5" s="89"/>
      <c r="IJ5" s="89"/>
      <c r="IK5" s="89"/>
      <c r="IL5" s="89"/>
      <c r="IM5" s="89"/>
      <c r="IN5" s="89"/>
      <c r="IO5" s="89"/>
      <c r="IP5" s="89"/>
      <c r="IQ5" s="89"/>
      <c r="IR5" s="89"/>
      <c r="IS5" s="89"/>
    </row>
    <row r="6" spans="1:253" ht="18" customHeight="1">
      <c r="A6" s="63" t="s">
        <v>11</v>
      </c>
      <c r="B6" s="52">
        <v>1417.93</v>
      </c>
      <c r="C6" s="53" t="s">
        <v>12</v>
      </c>
      <c r="D6" s="54">
        <v>393.45</v>
      </c>
      <c r="E6" s="203">
        <f aca="true" t="shared" si="0" ref="E6:E17">D6-F6</f>
        <v>393.45</v>
      </c>
      <c r="F6" s="54">
        <v>0</v>
      </c>
      <c r="G6" s="55" t="s">
        <v>13</v>
      </c>
      <c r="H6" s="54">
        <v>1321.41</v>
      </c>
      <c r="I6" s="209">
        <f aca="true" t="shared" si="1" ref="I6:I33">H6-J6</f>
        <v>1321.41</v>
      </c>
      <c r="J6" s="54">
        <v>0</v>
      </c>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89"/>
      <c r="CZ6" s="89"/>
      <c r="DA6" s="89"/>
      <c r="DB6" s="89"/>
      <c r="DC6" s="89"/>
      <c r="DD6" s="89"/>
      <c r="DE6" s="89"/>
      <c r="DF6" s="89"/>
      <c r="DG6" s="89"/>
      <c r="DH6" s="89"/>
      <c r="DI6" s="89"/>
      <c r="DJ6" s="89"/>
      <c r="DK6" s="89"/>
      <c r="DL6" s="89"/>
      <c r="DM6" s="89"/>
      <c r="DN6" s="89"/>
      <c r="DO6" s="89"/>
      <c r="DP6" s="89"/>
      <c r="DQ6" s="89"/>
      <c r="DR6" s="89"/>
      <c r="DS6" s="89"/>
      <c r="DT6" s="89"/>
      <c r="DU6" s="89"/>
      <c r="DV6" s="89"/>
      <c r="DW6" s="89"/>
      <c r="DX6" s="89"/>
      <c r="DY6" s="89"/>
      <c r="DZ6" s="89"/>
      <c r="EA6" s="89"/>
      <c r="EB6" s="89"/>
      <c r="EC6" s="89"/>
      <c r="ED6" s="89"/>
      <c r="EE6" s="89"/>
      <c r="EF6" s="89"/>
      <c r="EG6" s="89"/>
      <c r="EH6" s="89"/>
      <c r="EI6" s="89"/>
      <c r="EJ6" s="89"/>
      <c r="EK6" s="89"/>
      <c r="EL6" s="89"/>
      <c r="EM6" s="89"/>
      <c r="EN6" s="89"/>
      <c r="EO6" s="89"/>
      <c r="EP6" s="89"/>
      <c r="EQ6" s="89"/>
      <c r="ER6" s="89"/>
      <c r="ES6" s="89"/>
      <c r="ET6" s="89"/>
      <c r="EU6" s="89"/>
      <c r="EV6" s="89"/>
      <c r="EW6" s="89"/>
      <c r="EX6" s="89"/>
      <c r="EY6" s="89"/>
      <c r="EZ6" s="89"/>
      <c r="FA6" s="89"/>
      <c r="FB6" s="89"/>
      <c r="FC6" s="89"/>
      <c r="FD6" s="89"/>
      <c r="FE6" s="89"/>
      <c r="FF6" s="89"/>
      <c r="FG6" s="89"/>
      <c r="FH6" s="89"/>
      <c r="FI6" s="89"/>
      <c r="FJ6" s="89"/>
      <c r="FK6" s="89"/>
      <c r="FL6" s="89"/>
      <c r="FM6" s="89"/>
      <c r="FN6" s="89"/>
      <c r="FO6" s="89"/>
      <c r="FP6" s="89"/>
      <c r="FQ6" s="89"/>
      <c r="FR6" s="89"/>
      <c r="FS6" s="89"/>
      <c r="FT6" s="89"/>
      <c r="FU6" s="89"/>
      <c r="FV6" s="89"/>
      <c r="FW6" s="89"/>
      <c r="FX6" s="89"/>
      <c r="FY6" s="89"/>
      <c r="FZ6" s="89"/>
      <c r="GA6" s="89"/>
      <c r="GB6" s="89"/>
      <c r="GC6" s="89"/>
      <c r="GD6" s="89"/>
      <c r="GE6" s="89"/>
      <c r="GF6" s="89"/>
      <c r="GG6" s="89"/>
      <c r="GH6" s="89"/>
      <c r="GI6" s="89"/>
      <c r="GJ6" s="89"/>
      <c r="GK6" s="89"/>
      <c r="GL6" s="89"/>
      <c r="GM6" s="89"/>
      <c r="GN6" s="89"/>
      <c r="GO6" s="89"/>
      <c r="GP6" s="89"/>
      <c r="GQ6" s="89"/>
      <c r="GR6" s="89"/>
      <c r="GS6" s="89"/>
      <c r="GT6" s="89"/>
      <c r="GU6" s="89"/>
      <c r="GV6" s="89"/>
      <c r="GW6" s="89"/>
      <c r="GX6" s="89"/>
      <c r="GY6" s="89"/>
      <c r="GZ6" s="89"/>
      <c r="HA6" s="89"/>
      <c r="HB6" s="89"/>
      <c r="HC6" s="89"/>
      <c r="HD6" s="89"/>
      <c r="HE6" s="89"/>
      <c r="HF6" s="89"/>
      <c r="HG6" s="89"/>
      <c r="HH6" s="89"/>
      <c r="HI6" s="89"/>
      <c r="HJ6" s="89"/>
      <c r="HK6" s="89"/>
      <c r="HL6" s="89"/>
      <c r="HM6" s="89"/>
      <c r="HN6" s="89"/>
      <c r="HO6" s="89"/>
      <c r="HP6" s="89"/>
      <c r="HQ6" s="89"/>
      <c r="HR6" s="89"/>
      <c r="HS6" s="89"/>
      <c r="HT6" s="89"/>
      <c r="HU6" s="89"/>
      <c r="HV6" s="89"/>
      <c r="HW6" s="89"/>
      <c r="HX6" s="89"/>
      <c r="HY6" s="89"/>
      <c r="HZ6" s="89"/>
      <c r="IA6" s="89"/>
      <c r="IB6" s="89"/>
      <c r="IC6" s="89"/>
      <c r="ID6" s="89"/>
      <c r="IE6" s="89"/>
      <c r="IF6" s="89"/>
      <c r="IG6" s="89"/>
      <c r="IH6" s="89"/>
      <c r="II6" s="89"/>
      <c r="IJ6" s="89"/>
      <c r="IK6" s="89"/>
      <c r="IL6" s="89"/>
      <c r="IM6" s="89"/>
      <c r="IN6" s="89"/>
      <c r="IO6" s="89"/>
      <c r="IP6" s="89"/>
      <c r="IQ6" s="89"/>
      <c r="IR6" s="89"/>
      <c r="IS6" s="89"/>
    </row>
    <row r="7" spans="1:253" ht="18" customHeight="1">
      <c r="A7" s="204" t="s">
        <v>14</v>
      </c>
      <c r="B7" s="52">
        <v>0</v>
      </c>
      <c r="C7" s="58" t="s">
        <v>15</v>
      </c>
      <c r="D7" s="54">
        <v>727.81</v>
      </c>
      <c r="E7" s="203">
        <f t="shared" si="0"/>
        <v>727.81</v>
      </c>
      <c r="F7" s="54">
        <v>0</v>
      </c>
      <c r="G7" s="57" t="s">
        <v>16</v>
      </c>
      <c r="H7" s="54">
        <v>0</v>
      </c>
      <c r="I7" s="209">
        <f t="shared" si="1"/>
        <v>0</v>
      </c>
      <c r="J7" s="54">
        <v>0</v>
      </c>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89"/>
      <c r="GZ7" s="89"/>
      <c r="HA7" s="89"/>
      <c r="HB7" s="89"/>
      <c r="HC7" s="89"/>
      <c r="HD7" s="89"/>
      <c r="HE7" s="89"/>
      <c r="HF7" s="89"/>
      <c r="HG7" s="89"/>
      <c r="HH7" s="89"/>
      <c r="HI7" s="89"/>
      <c r="HJ7" s="89"/>
      <c r="HK7" s="89"/>
      <c r="HL7" s="89"/>
      <c r="HM7" s="89"/>
      <c r="HN7" s="89"/>
      <c r="HO7" s="89"/>
      <c r="HP7" s="89"/>
      <c r="HQ7" s="89"/>
      <c r="HR7" s="89"/>
      <c r="HS7" s="89"/>
      <c r="HT7" s="89"/>
      <c r="HU7" s="89"/>
      <c r="HV7" s="89"/>
      <c r="HW7" s="89"/>
      <c r="HX7" s="89"/>
      <c r="HY7" s="89"/>
      <c r="HZ7" s="89"/>
      <c r="IA7" s="89"/>
      <c r="IB7" s="89"/>
      <c r="IC7" s="89"/>
      <c r="ID7" s="89"/>
      <c r="IE7" s="89"/>
      <c r="IF7" s="89"/>
      <c r="IG7" s="89"/>
      <c r="IH7" s="89"/>
      <c r="II7" s="89"/>
      <c r="IJ7" s="89"/>
      <c r="IK7" s="89"/>
      <c r="IL7" s="89"/>
      <c r="IM7" s="89"/>
      <c r="IN7" s="89"/>
      <c r="IO7" s="89"/>
      <c r="IP7" s="89"/>
      <c r="IQ7" s="89"/>
      <c r="IR7" s="89"/>
      <c r="IS7" s="89"/>
    </row>
    <row r="8" spans="1:253" ht="18" customHeight="1">
      <c r="A8" s="51" t="s">
        <v>17</v>
      </c>
      <c r="B8" s="52">
        <v>0</v>
      </c>
      <c r="C8" s="58" t="s">
        <v>18</v>
      </c>
      <c r="D8" s="54">
        <v>273.62</v>
      </c>
      <c r="E8" s="203">
        <f t="shared" si="0"/>
        <v>273.62</v>
      </c>
      <c r="F8" s="54">
        <v>0</v>
      </c>
      <c r="G8" s="57" t="s">
        <v>19</v>
      </c>
      <c r="H8" s="54">
        <v>0</v>
      </c>
      <c r="I8" s="209">
        <f t="shared" si="1"/>
        <v>0</v>
      </c>
      <c r="J8" s="54">
        <v>0</v>
      </c>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89"/>
      <c r="HS8" s="89"/>
      <c r="HT8" s="89"/>
      <c r="HU8" s="89"/>
      <c r="HV8" s="89"/>
      <c r="HW8" s="89"/>
      <c r="HX8" s="89"/>
      <c r="HY8" s="89"/>
      <c r="HZ8" s="89"/>
      <c r="IA8" s="89"/>
      <c r="IB8" s="89"/>
      <c r="IC8" s="89"/>
      <c r="ID8" s="89"/>
      <c r="IE8" s="89"/>
      <c r="IF8" s="89"/>
      <c r="IG8" s="89"/>
      <c r="IH8" s="89"/>
      <c r="II8" s="89"/>
      <c r="IJ8" s="89"/>
      <c r="IK8" s="89"/>
      <c r="IL8" s="89"/>
      <c r="IM8" s="89"/>
      <c r="IN8" s="89"/>
      <c r="IO8" s="89"/>
      <c r="IP8" s="89"/>
      <c r="IQ8" s="89"/>
      <c r="IR8" s="89"/>
      <c r="IS8" s="89"/>
    </row>
    <row r="9" spans="1:253" ht="18" customHeight="1">
      <c r="A9" s="51" t="s">
        <v>20</v>
      </c>
      <c r="B9" s="52">
        <v>0</v>
      </c>
      <c r="C9" s="58" t="s">
        <v>21</v>
      </c>
      <c r="D9" s="54">
        <v>0</v>
      </c>
      <c r="E9" s="203">
        <f t="shared" si="0"/>
        <v>0</v>
      </c>
      <c r="F9" s="54">
        <v>0</v>
      </c>
      <c r="G9" s="57" t="s">
        <v>22</v>
      </c>
      <c r="H9" s="54">
        <v>0</v>
      </c>
      <c r="I9" s="209">
        <f t="shared" si="1"/>
        <v>0</v>
      </c>
      <c r="J9" s="54">
        <v>0</v>
      </c>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c r="CY9" s="89"/>
      <c r="CZ9" s="89"/>
      <c r="DA9" s="89"/>
      <c r="DB9" s="89"/>
      <c r="DC9" s="89"/>
      <c r="DD9" s="89"/>
      <c r="DE9" s="89"/>
      <c r="DF9" s="89"/>
      <c r="DG9" s="89"/>
      <c r="DH9" s="89"/>
      <c r="DI9" s="89"/>
      <c r="DJ9" s="89"/>
      <c r="DK9" s="89"/>
      <c r="DL9" s="89"/>
      <c r="DM9" s="89"/>
      <c r="DN9" s="89"/>
      <c r="DO9" s="89"/>
      <c r="DP9" s="89"/>
      <c r="DQ9" s="89"/>
      <c r="DR9" s="89"/>
      <c r="DS9" s="89"/>
      <c r="DT9" s="89"/>
      <c r="DU9" s="89"/>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89"/>
      <c r="FE9" s="89"/>
      <c r="FF9" s="89"/>
      <c r="FG9" s="89"/>
      <c r="FH9" s="89"/>
      <c r="FI9" s="89"/>
      <c r="FJ9" s="89"/>
      <c r="FK9" s="89"/>
      <c r="FL9" s="89"/>
      <c r="FM9" s="89"/>
      <c r="FN9" s="89"/>
      <c r="FO9" s="89"/>
      <c r="FP9" s="89"/>
      <c r="FQ9" s="89"/>
      <c r="FR9" s="89"/>
      <c r="FS9" s="89"/>
      <c r="FT9" s="89"/>
      <c r="FU9" s="89"/>
      <c r="FV9" s="89"/>
      <c r="FW9" s="89"/>
      <c r="FX9" s="89"/>
      <c r="FY9" s="89"/>
      <c r="FZ9" s="89"/>
      <c r="GA9" s="89"/>
      <c r="GB9" s="89"/>
      <c r="GC9" s="89"/>
      <c r="GD9" s="89"/>
      <c r="GE9" s="89"/>
      <c r="GF9" s="89"/>
      <c r="GG9" s="89"/>
      <c r="GH9" s="89"/>
      <c r="GI9" s="89"/>
      <c r="GJ9" s="89"/>
      <c r="GK9" s="89"/>
      <c r="GL9" s="89"/>
      <c r="GM9" s="89"/>
      <c r="GN9" s="89"/>
      <c r="GO9" s="89"/>
      <c r="GP9" s="89"/>
      <c r="GQ9" s="89"/>
      <c r="GR9" s="89"/>
      <c r="GS9" s="89"/>
      <c r="GT9" s="89"/>
      <c r="GU9" s="89"/>
      <c r="GV9" s="89"/>
      <c r="GW9" s="89"/>
      <c r="GX9" s="89"/>
      <c r="GY9" s="89"/>
      <c r="GZ9" s="89"/>
      <c r="HA9" s="89"/>
      <c r="HB9" s="89"/>
      <c r="HC9" s="89"/>
      <c r="HD9" s="89"/>
      <c r="HE9" s="89"/>
      <c r="HF9" s="89"/>
      <c r="HG9" s="89"/>
      <c r="HH9" s="89"/>
      <c r="HI9" s="89"/>
      <c r="HJ9" s="89"/>
      <c r="HK9" s="89"/>
      <c r="HL9" s="89"/>
      <c r="HM9" s="89"/>
      <c r="HN9" s="89"/>
      <c r="HO9" s="89"/>
      <c r="HP9" s="89"/>
      <c r="HQ9" s="89"/>
      <c r="HR9" s="89"/>
      <c r="HS9" s="89"/>
      <c r="HT9" s="89"/>
      <c r="HU9" s="89"/>
      <c r="HV9" s="89"/>
      <c r="HW9" s="89"/>
      <c r="HX9" s="89"/>
      <c r="HY9" s="89"/>
      <c r="HZ9" s="89"/>
      <c r="IA9" s="89"/>
      <c r="IB9" s="89"/>
      <c r="IC9" s="89"/>
      <c r="ID9" s="89"/>
      <c r="IE9" s="89"/>
      <c r="IF9" s="89"/>
      <c r="IG9" s="89"/>
      <c r="IH9" s="89"/>
      <c r="II9" s="89"/>
      <c r="IJ9" s="89"/>
      <c r="IK9" s="89"/>
      <c r="IL9" s="89"/>
      <c r="IM9" s="89"/>
      <c r="IN9" s="89"/>
      <c r="IO9" s="89"/>
      <c r="IP9" s="89"/>
      <c r="IQ9" s="89"/>
      <c r="IR9" s="89"/>
      <c r="IS9" s="89"/>
    </row>
    <row r="10" spans="1:253" ht="18" customHeight="1">
      <c r="A10" s="60" t="s">
        <v>23</v>
      </c>
      <c r="B10" s="52">
        <v>0</v>
      </c>
      <c r="C10" s="58" t="s">
        <v>24</v>
      </c>
      <c r="D10" s="54">
        <v>0</v>
      </c>
      <c r="E10" s="203">
        <f t="shared" si="0"/>
        <v>0</v>
      </c>
      <c r="F10" s="73">
        <v>0</v>
      </c>
      <c r="G10" s="57" t="s">
        <v>25</v>
      </c>
      <c r="H10" s="54">
        <v>0</v>
      </c>
      <c r="I10" s="209">
        <f t="shared" si="1"/>
        <v>0</v>
      </c>
      <c r="J10" s="54">
        <v>0</v>
      </c>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89"/>
      <c r="FZ10" s="89"/>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89"/>
      <c r="HS10" s="89"/>
      <c r="HT10" s="89"/>
      <c r="HU10" s="89"/>
      <c r="HV10" s="89"/>
      <c r="HW10" s="89"/>
      <c r="HX10" s="89"/>
      <c r="HY10" s="89"/>
      <c r="HZ10" s="89"/>
      <c r="IA10" s="89"/>
      <c r="IB10" s="89"/>
      <c r="IC10" s="89"/>
      <c r="ID10" s="89"/>
      <c r="IE10" s="89"/>
      <c r="IF10" s="89"/>
      <c r="IG10" s="89"/>
      <c r="IH10" s="89"/>
      <c r="II10" s="89"/>
      <c r="IJ10" s="89"/>
      <c r="IK10" s="89"/>
      <c r="IL10" s="89"/>
      <c r="IM10" s="89"/>
      <c r="IN10" s="89"/>
      <c r="IO10" s="89"/>
      <c r="IP10" s="89"/>
      <c r="IQ10" s="89"/>
      <c r="IR10" s="89"/>
      <c r="IS10" s="89"/>
    </row>
    <row r="11" spans="1:253" ht="18" customHeight="1">
      <c r="A11" s="62" t="s">
        <v>26</v>
      </c>
      <c r="B11" s="52">
        <v>8</v>
      </c>
      <c r="C11" s="58" t="s">
        <v>27</v>
      </c>
      <c r="D11" s="73">
        <v>0</v>
      </c>
      <c r="E11" s="203">
        <f t="shared" si="0"/>
        <v>0</v>
      </c>
      <c r="F11" s="205">
        <v>0</v>
      </c>
      <c r="G11" s="57" t="s">
        <v>28</v>
      </c>
      <c r="H11" s="54">
        <v>0</v>
      </c>
      <c r="I11" s="209">
        <f t="shared" si="1"/>
        <v>0</v>
      </c>
      <c r="J11" s="54">
        <v>0</v>
      </c>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c r="CU11" s="89"/>
      <c r="CV11" s="89"/>
      <c r="CW11" s="89"/>
      <c r="CX11" s="89"/>
      <c r="CY11" s="89"/>
      <c r="CZ11" s="89"/>
      <c r="DA11" s="89"/>
      <c r="DB11" s="89"/>
      <c r="DC11" s="89"/>
      <c r="DD11" s="89"/>
      <c r="DE11" s="89"/>
      <c r="DF11" s="89"/>
      <c r="DG11" s="89"/>
      <c r="DH11" s="89"/>
      <c r="DI11" s="89"/>
      <c r="DJ11" s="89"/>
      <c r="DK11" s="89"/>
      <c r="DL11" s="89"/>
      <c r="DM11" s="89"/>
      <c r="DN11" s="89"/>
      <c r="DO11" s="89"/>
      <c r="DP11" s="89"/>
      <c r="DQ11" s="89"/>
      <c r="DR11" s="89"/>
      <c r="DS11" s="89"/>
      <c r="DT11" s="89"/>
      <c r="DU11" s="89"/>
      <c r="DV11" s="89"/>
      <c r="DW11" s="89"/>
      <c r="DX11" s="89"/>
      <c r="DY11" s="89"/>
      <c r="DZ11" s="89"/>
      <c r="EA11" s="89"/>
      <c r="EB11" s="89"/>
      <c r="EC11" s="89"/>
      <c r="ED11" s="89"/>
      <c r="EE11" s="89"/>
      <c r="EF11" s="89"/>
      <c r="EG11" s="89"/>
      <c r="EH11" s="89"/>
      <c r="EI11" s="89"/>
      <c r="EJ11" s="89"/>
      <c r="EK11" s="89"/>
      <c r="EL11" s="89"/>
      <c r="EM11" s="89"/>
      <c r="EN11" s="89"/>
      <c r="EO11" s="89"/>
      <c r="EP11" s="89"/>
      <c r="EQ11" s="89"/>
      <c r="ER11" s="89"/>
      <c r="ES11" s="89"/>
      <c r="ET11" s="89"/>
      <c r="EU11" s="89"/>
      <c r="EV11" s="89"/>
      <c r="EW11" s="89"/>
      <c r="EX11" s="89"/>
      <c r="EY11" s="89"/>
      <c r="EZ11" s="89"/>
      <c r="FA11" s="89"/>
      <c r="FB11" s="89"/>
      <c r="FC11" s="89"/>
      <c r="FD11" s="89"/>
      <c r="FE11" s="89"/>
      <c r="FF11" s="89"/>
      <c r="FG11" s="89"/>
      <c r="FH11" s="89"/>
      <c r="FI11" s="89"/>
      <c r="FJ11" s="89"/>
      <c r="FK11" s="89"/>
      <c r="FL11" s="89"/>
      <c r="FM11" s="89"/>
      <c r="FN11" s="89"/>
      <c r="FO11" s="89"/>
      <c r="FP11" s="89"/>
      <c r="FQ11" s="89"/>
      <c r="FR11" s="89"/>
      <c r="FS11" s="89"/>
      <c r="FT11" s="89"/>
      <c r="FU11" s="89"/>
      <c r="FV11" s="89"/>
      <c r="FW11" s="89"/>
      <c r="FX11" s="89"/>
      <c r="FY11" s="89"/>
      <c r="FZ11" s="89"/>
      <c r="GA11" s="89"/>
      <c r="GB11" s="89"/>
      <c r="GC11" s="89"/>
      <c r="GD11" s="89"/>
      <c r="GE11" s="89"/>
      <c r="GF11" s="89"/>
      <c r="GG11" s="89"/>
      <c r="GH11" s="89"/>
      <c r="GI11" s="89"/>
      <c r="GJ11" s="89"/>
      <c r="GK11" s="89"/>
      <c r="GL11" s="89"/>
      <c r="GM11" s="89"/>
      <c r="GN11" s="89"/>
      <c r="GO11" s="89"/>
      <c r="GP11" s="89"/>
      <c r="GQ11" s="89"/>
      <c r="GR11" s="89"/>
      <c r="GS11" s="89"/>
      <c r="GT11" s="89"/>
      <c r="GU11" s="89"/>
      <c r="GV11" s="89"/>
      <c r="GW11" s="89"/>
      <c r="GX11" s="89"/>
      <c r="GY11" s="89"/>
      <c r="GZ11" s="89"/>
      <c r="HA11" s="89"/>
      <c r="HB11" s="89"/>
      <c r="HC11" s="89"/>
      <c r="HD11" s="89"/>
      <c r="HE11" s="89"/>
      <c r="HF11" s="89"/>
      <c r="HG11" s="89"/>
      <c r="HH11" s="89"/>
      <c r="HI11" s="89"/>
      <c r="HJ11" s="89"/>
      <c r="HK11" s="89"/>
      <c r="HL11" s="89"/>
      <c r="HM11" s="89"/>
      <c r="HN11" s="89"/>
      <c r="HO11" s="89"/>
      <c r="HP11" s="89"/>
      <c r="HQ11" s="89"/>
      <c r="HR11" s="89"/>
      <c r="HS11" s="89"/>
      <c r="HT11" s="89"/>
      <c r="HU11" s="89"/>
      <c r="HV11" s="89"/>
      <c r="HW11" s="89"/>
      <c r="HX11" s="89"/>
      <c r="HY11" s="89"/>
      <c r="HZ11" s="89"/>
      <c r="IA11" s="89"/>
      <c r="IB11" s="89"/>
      <c r="IC11" s="89"/>
      <c r="ID11" s="89"/>
      <c r="IE11" s="89"/>
      <c r="IF11" s="89"/>
      <c r="IG11" s="89"/>
      <c r="IH11" s="89"/>
      <c r="II11" s="89"/>
      <c r="IJ11" s="89"/>
      <c r="IK11" s="89"/>
      <c r="IL11" s="89"/>
      <c r="IM11" s="89"/>
      <c r="IN11" s="89"/>
      <c r="IO11" s="89"/>
      <c r="IP11" s="89"/>
      <c r="IQ11" s="89"/>
      <c r="IR11" s="89"/>
      <c r="IS11" s="89"/>
    </row>
    <row r="12" spans="1:253" ht="18" customHeight="1">
      <c r="A12" s="63" t="s">
        <v>29</v>
      </c>
      <c r="B12" s="59">
        <v>0</v>
      </c>
      <c r="C12" s="58" t="s">
        <v>30</v>
      </c>
      <c r="D12" s="205">
        <v>22</v>
      </c>
      <c r="E12" s="203">
        <f t="shared" si="0"/>
        <v>22</v>
      </c>
      <c r="F12" s="54">
        <v>0</v>
      </c>
      <c r="G12" s="57" t="s">
        <v>31</v>
      </c>
      <c r="H12" s="54">
        <v>0</v>
      </c>
      <c r="I12" s="209">
        <f t="shared" si="1"/>
        <v>0</v>
      </c>
      <c r="J12" s="54">
        <v>0</v>
      </c>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89"/>
      <c r="EG12" s="89"/>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89"/>
      <c r="FZ12" s="89"/>
      <c r="GA12" s="89"/>
      <c r="GB12" s="89"/>
      <c r="GC12" s="89"/>
      <c r="GD12" s="89"/>
      <c r="GE12" s="89"/>
      <c r="GF12" s="89"/>
      <c r="GG12" s="89"/>
      <c r="GH12" s="89"/>
      <c r="GI12" s="89"/>
      <c r="GJ12" s="89"/>
      <c r="GK12" s="89"/>
      <c r="GL12" s="89"/>
      <c r="GM12" s="89"/>
      <c r="GN12" s="89"/>
      <c r="GO12" s="89"/>
      <c r="GP12" s="89"/>
      <c r="GQ12" s="89"/>
      <c r="GR12" s="89"/>
      <c r="GS12" s="89"/>
      <c r="GT12" s="89"/>
      <c r="GU12" s="89"/>
      <c r="GV12" s="89"/>
      <c r="GW12" s="89"/>
      <c r="GX12" s="89"/>
      <c r="GY12" s="89"/>
      <c r="GZ12" s="89"/>
      <c r="HA12" s="89"/>
      <c r="HB12" s="89"/>
      <c r="HC12" s="89"/>
      <c r="HD12" s="89"/>
      <c r="HE12" s="89"/>
      <c r="HF12" s="89"/>
      <c r="HG12" s="89"/>
      <c r="HH12" s="89"/>
      <c r="HI12" s="89"/>
      <c r="HJ12" s="89"/>
      <c r="HK12" s="89"/>
      <c r="HL12" s="89"/>
      <c r="HM12" s="89"/>
      <c r="HN12" s="89"/>
      <c r="HO12" s="89"/>
      <c r="HP12" s="89"/>
      <c r="HQ12" s="89"/>
      <c r="HR12" s="89"/>
      <c r="HS12" s="89"/>
      <c r="HT12" s="89"/>
      <c r="HU12" s="89"/>
      <c r="HV12" s="89"/>
      <c r="HW12" s="89"/>
      <c r="HX12" s="89"/>
      <c r="HY12" s="89"/>
      <c r="HZ12" s="89"/>
      <c r="IA12" s="89"/>
      <c r="IB12" s="89"/>
      <c r="IC12" s="89"/>
      <c r="ID12" s="89"/>
      <c r="IE12" s="89"/>
      <c r="IF12" s="89"/>
      <c r="IG12" s="89"/>
      <c r="IH12" s="89"/>
      <c r="II12" s="89"/>
      <c r="IJ12" s="89"/>
      <c r="IK12" s="89"/>
      <c r="IL12" s="89"/>
      <c r="IM12" s="89"/>
      <c r="IN12" s="89"/>
      <c r="IO12" s="89"/>
      <c r="IP12" s="89"/>
      <c r="IQ12" s="89"/>
      <c r="IR12" s="89"/>
      <c r="IS12" s="89"/>
    </row>
    <row r="13" spans="1:253" ht="18" customHeight="1">
      <c r="A13" s="65"/>
      <c r="B13" s="66"/>
      <c r="C13" s="58" t="s">
        <v>32</v>
      </c>
      <c r="D13" s="54">
        <v>9.05</v>
      </c>
      <c r="E13" s="203">
        <f t="shared" si="0"/>
        <v>9.05</v>
      </c>
      <c r="F13" s="73">
        <v>0</v>
      </c>
      <c r="G13" s="57" t="s">
        <v>33</v>
      </c>
      <c r="H13" s="54">
        <v>60.48</v>
      </c>
      <c r="I13" s="209">
        <f t="shared" si="1"/>
        <v>60.48</v>
      </c>
      <c r="J13" s="54">
        <v>0</v>
      </c>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c r="CY13" s="89"/>
      <c r="CZ13" s="89"/>
      <c r="DA13" s="89"/>
      <c r="DB13" s="89"/>
      <c r="DC13" s="89"/>
      <c r="DD13" s="89"/>
      <c r="DE13" s="89"/>
      <c r="DF13" s="89"/>
      <c r="DG13" s="89"/>
      <c r="DH13" s="89"/>
      <c r="DI13" s="89"/>
      <c r="DJ13" s="89"/>
      <c r="DK13" s="89"/>
      <c r="DL13" s="89"/>
      <c r="DM13" s="89"/>
      <c r="DN13" s="89"/>
      <c r="DO13" s="89"/>
      <c r="DP13" s="89"/>
      <c r="DQ13" s="89"/>
      <c r="DR13" s="89"/>
      <c r="DS13" s="89"/>
      <c r="DT13" s="89"/>
      <c r="DU13" s="89"/>
      <c r="DV13" s="89"/>
      <c r="DW13" s="89"/>
      <c r="DX13" s="89"/>
      <c r="DY13" s="89"/>
      <c r="DZ13" s="89"/>
      <c r="EA13" s="89"/>
      <c r="EB13" s="89"/>
      <c r="EC13" s="89"/>
      <c r="ED13" s="89"/>
      <c r="EE13" s="89"/>
      <c r="EF13" s="89"/>
      <c r="EG13" s="89"/>
      <c r="EH13" s="89"/>
      <c r="EI13" s="89"/>
      <c r="EJ13" s="89"/>
      <c r="EK13" s="89"/>
      <c r="EL13" s="89"/>
      <c r="EM13" s="89"/>
      <c r="EN13" s="89"/>
      <c r="EO13" s="89"/>
      <c r="EP13" s="89"/>
      <c r="EQ13" s="89"/>
      <c r="ER13" s="89"/>
      <c r="ES13" s="89"/>
      <c r="ET13" s="89"/>
      <c r="EU13" s="89"/>
      <c r="EV13" s="89"/>
      <c r="EW13" s="89"/>
      <c r="EX13" s="89"/>
      <c r="EY13" s="89"/>
      <c r="EZ13" s="89"/>
      <c r="FA13" s="89"/>
      <c r="FB13" s="89"/>
      <c r="FC13" s="89"/>
      <c r="FD13" s="89"/>
      <c r="FE13" s="89"/>
      <c r="FF13" s="89"/>
      <c r="FG13" s="89"/>
      <c r="FH13" s="89"/>
      <c r="FI13" s="89"/>
      <c r="FJ13" s="89"/>
      <c r="FK13" s="89"/>
      <c r="FL13" s="89"/>
      <c r="FM13" s="89"/>
      <c r="FN13" s="89"/>
      <c r="FO13" s="89"/>
      <c r="FP13" s="89"/>
      <c r="FQ13" s="89"/>
      <c r="FR13" s="89"/>
      <c r="FS13" s="89"/>
      <c r="FT13" s="89"/>
      <c r="FU13" s="89"/>
      <c r="FV13" s="89"/>
      <c r="FW13" s="89"/>
      <c r="FX13" s="89"/>
      <c r="FY13" s="89"/>
      <c r="FZ13" s="89"/>
      <c r="GA13" s="89"/>
      <c r="GB13" s="89"/>
      <c r="GC13" s="89"/>
      <c r="GD13" s="89"/>
      <c r="GE13" s="89"/>
      <c r="GF13" s="89"/>
      <c r="GG13" s="89"/>
      <c r="GH13" s="89"/>
      <c r="GI13" s="89"/>
      <c r="GJ13" s="89"/>
      <c r="GK13" s="89"/>
      <c r="GL13" s="89"/>
      <c r="GM13" s="89"/>
      <c r="GN13" s="89"/>
      <c r="GO13" s="89"/>
      <c r="GP13" s="89"/>
      <c r="GQ13" s="89"/>
      <c r="GR13" s="89"/>
      <c r="GS13" s="89"/>
      <c r="GT13" s="89"/>
      <c r="GU13" s="89"/>
      <c r="GV13" s="89"/>
      <c r="GW13" s="89"/>
      <c r="GX13" s="89"/>
      <c r="GY13" s="89"/>
      <c r="GZ13" s="89"/>
      <c r="HA13" s="89"/>
      <c r="HB13" s="89"/>
      <c r="HC13" s="89"/>
      <c r="HD13" s="89"/>
      <c r="HE13" s="89"/>
      <c r="HF13" s="89"/>
      <c r="HG13" s="89"/>
      <c r="HH13" s="89"/>
      <c r="HI13" s="89"/>
      <c r="HJ13" s="89"/>
      <c r="HK13" s="89"/>
      <c r="HL13" s="89"/>
      <c r="HM13" s="89"/>
      <c r="HN13" s="89"/>
      <c r="HO13" s="89"/>
      <c r="HP13" s="89"/>
      <c r="HQ13" s="89"/>
      <c r="HR13" s="89"/>
      <c r="HS13" s="89"/>
      <c r="HT13" s="89"/>
      <c r="HU13" s="89"/>
      <c r="HV13" s="89"/>
      <c r="HW13" s="89"/>
      <c r="HX13" s="89"/>
      <c r="HY13" s="89"/>
      <c r="HZ13" s="89"/>
      <c r="IA13" s="89"/>
      <c r="IB13" s="89"/>
      <c r="IC13" s="89"/>
      <c r="ID13" s="89"/>
      <c r="IE13" s="89"/>
      <c r="IF13" s="89"/>
      <c r="IG13" s="89"/>
      <c r="IH13" s="89"/>
      <c r="II13" s="89"/>
      <c r="IJ13" s="89"/>
      <c r="IK13" s="89"/>
      <c r="IL13" s="89"/>
      <c r="IM13" s="89"/>
      <c r="IN13" s="89"/>
      <c r="IO13" s="89"/>
      <c r="IP13" s="89"/>
      <c r="IQ13" s="89"/>
      <c r="IR13" s="89"/>
      <c r="IS13" s="89"/>
    </row>
    <row r="14" spans="1:253" ht="18" customHeight="1">
      <c r="A14" s="67"/>
      <c r="B14" s="68"/>
      <c r="C14" s="58" t="s">
        <v>34</v>
      </c>
      <c r="D14" s="54">
        <v>0</v>
      </c>
      <c r="E14" s="203">
        <f t="shared" si="0"/>
        <v>0</v>
      </c>
      <c r="F14" s="205">
        <v>0</v>
      </c>
      <c r="G14" s="57" t="s">
        <v>35</v>
      </c>
      <c r="H14" s="54">
        <v>0</v>
      </c>
      <c r="I14" s="209">
        <f t="shared" si="1"/>
        <v>0</v>
      </c>
      <c r="J14" s="54">
        <v>0</v>
      </c>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c r="CW14" s="89"/>
      <c r="CX14" s="89"/>
      <c r="CY14" s="89"/>
      <c r="CZ14" s="89"/>
      <c r="DA14" s="89"/>
      <c r="DB14" s="89"/>
      <c r="DC14" s="89"/>
      <c r="DD14" s="89"/>
      <c r="DE14" s="89"/>
      <c r="DF14" s="89"/>
      <c r="DG14" s="89"/>
      <c r="DH14" s="89"/>
      <c r="DI14" s="89"/>
      <c r="DJ14" s="89"/>
      <c r="DK14" s="89"/>
      <c r="DL14" s="89"/>
      <c r="DM14" s="89"/>
      <c r="DN14" s="89"/>
      <c r="DO14" s="89"/>
      <c r="DP14" s="89"/>
      <c r="DQ14" s="89"/>
      <c r="DR14" s="89"/>
      <c r="DS14" s="89"/>
      <c r="DT14" s="89"/>
      <c r="DU14" s="89"/>
      <c r="DV14" s="89"/>
      <c r="DW14" s="89"/>
      <c r="DX14" s="89"/>
      <c r="DY14" s="89"/>
      <c r="DZ14" s="89"/>
      <c r="EA14" s="89"/>
      <c r="EB14" s="89"/>
      <c r="EC14" s="89"/>
      <c r="ED14" s="89"/>
      <c r="EE14" s="89"/>
      <c r="EF14" s="89"/>
      <c r="EG14" s="89"/>
      <c r="EH14" s="89"/>
      <c r="EI14" s="89"/>
      <c r="EJ14" s="89"/>
      <c r="EK14" s="89"/>
      <c r="EL14" s="89"/>
      <c r="EM14" s="89"/>
      <c r="EN14" s="89"/>
      <c r="EO14" s="89"/>
      <c r="EP14" s="89"/>
      <c r="EQ14" s="89"/>
      <c r="ER14" s="89"/>
      <c r="ES14" s="89"/>
      <c r="ET14" s="89"/>
      <c r="EU14" s="89"/>
      <c r="EV14" s="89"/>
      <c r="EW14" s="89"/>
      <c r="EX14" s="89"/>
      <c r="EY14" s="89"/>
      <c r="EZ14" s="89"/>
      <c r="FA14" s="89"/>
      <c r="FB14" s="89"/>
      <c r="FC14" s="89"/>
      <c r="FD14" s="89"/>
      <c r="FE14" s="89"/>
      <c r="FF14" s="89"/>
      <c r="FG14" s="89"/>
      <c r="FH14" s="89"/>
      <c r="FI14" s="89"/>
      <c r="FJ14" s="89"/>
      <c r="FK14" s="89"/>
      <c r="FL14" s="89"/>
      <c r="FM14" s="89"/>
      <c r="FN14" s="89"/>
      <c r="FO14" s="89"/>
      <c r="FP14" s="89"/>
      <c r="FQ14" s="89"/>
      <c r="FR14" s="89"/>
      <c r="FS14" s="89"/>
      <c r="FT14" s="89"/>
      <c r="FU14" s="89"/>
      <c r="FV14" s="89"/>
      <c r="FW14" s="89"/>
      <c r="FX14" s="89"/>
      <c r="FY14" s="89"/>
      <c r="FZ14" s="89"/>
      <c r="GA14" s="89"/>
      <c r="GB14" s="89"/>
      <c r="GC14" s="89"/>
      <c r="GD14" s="89"/>
      <c r="GE14" s="89"/>
      <c r="GF14" s="89"/>
      <c r="GG14" s="89"/>
      <c r="GH14" s="89"/>
      <c r="GI14" s="89"/>
      <c r="GJ14" s="89"/>
      <c r="GK14" s="89"/>
      <c r="GL14" s="89"/>
      <c r="GM14" s="89"/>
      <c r="GN14" s="89"/>
      <c r="GO14" s="89"/>
      <c r="GP14" s="89"/>
      <c r="GQ14" s="89"/>
      <c r="GR14" s="89"/>
      <c r="GS14" s="89"/>
      <c r="GT14" s="89"/>
      <c r="GU14" s="89"/>
      <c r="GV14" s="89"/>
      <c r="GW14" s="89"/>
      <c r="GX14" s="89"/>
      <c r="GY14" s="89"/>
      <c r="GZ14" s="89"/>
      <c r="HA14" s="89"/>
      <c r="HB14" s="89"/>
      <c r="HC14" s="89"/>
      <c r="HD14" s="89"/>
      <c r="HE14" s="89"/>
      <c r="HF14" s="89"/>
      <c r="HG14" s="89"/>
      <c r="HH14" s="89"/>
      <c r="HI14" s="89"/>
      <c r="HJ14" s="89"/>
      <c r="HK14" s="89"/>
      <c r="HL14" s="89"/>
      <c r="HM14" s="89"/>
      <c r="HN14" s="89"/>
      <c r="HO14" s="89"/>
      <c r="HP14" s="89"/>
      <c r="HQ14" s="89"/>
      <c r="HR14" s="89"/>
      <c r="HS14" s="89"/>
      <c r="HT14" s="89"/>
      <c r="HU14" s="89"/>
      <c r="HV14" s="89"/>
      <c r="HW14" s="89"/>
      <c r="HX14" s="89"/>
      <c r="HY14" s="89"/>
      <c r="HZ14" s="89"/>
      <c r="IA14" s="89"/>
      <c r="IB14" s="89"/>
      <c r="IC14" s="89"/>
      <c r="ID14" s="89"/>
      <c r="IE14" s="89"/>
      <c r="IF14" s="89"/>
      <c r="IG14" s="89"/>
      <c r="IH14" s="89"/>
      <c r="II14" s="89"/>
      <c r="IJ14" s="89"/>
      <c r="IK14" s="89"/>
      <c r="IL14" s="89"/>
      <c r="IM14" s="89"/>
      <c r="IN14" s="89"/>
      <c r="IO14" s="89"/>
      <c r="IP14" s="89"/>
      <c r="IQ14" s="89"/>
      <c r="IR14" s="89"/>
      <c r="IS14" s="89"/>
    </row>
    <row r="15" spans="1:253" ht="18" customHeight="1">
      <c r="A15" s="67"/>
      <c r="B15" s="68"/>
      <c r="C15" s="58" t="s">
        <v>36</v>
      </c>
      <c r="D15" s="54">
        <v>0</v>
      </c>
      <c r="E15" s="203">
        <f t="shared" si="0"/>
        <v>0</v>
      </c>
      <c r="F15" s="54">
        <v>0</v>
      </c>
      <c r="G15" s="57" t="s">
        <v>37</v>
      </c>
      <c r="H15" s="54">
        <v>10.82</v>
      </c>
      <c r="I15" s="209">
        <f t="shared" si="1"/>
        <v>10.82</v>
      </c>
      <c r="J15" s="54">
        <v>0</v>
      </c>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c r="IQ15" s="89"/>
      <c r="IR15" s="89"/>
      <c r="IS15" s="89"/>
    </row>
    <row r="16" spans="1:253" ht="18" customHeight="1">
      <c r="A16" s="67"/>
      <c r="B16" s="68"/>
      <c r="C16" s="58" t="s">
        <v>38</v>
      </c>
      <c r="D16" s="73">
        <v>0</v>
      </c>
      <c r="E16" s="203">
        <f t="shared" si="0"/>
        <v>0</v>
      </c>
      <c r="F16" s="54">
        <v>0</v>
      </c>
      <c r="G16" s="57" t="s">
        <v>39</v>
      </c>
      <c r="H16" s="54">
        <v>0</v>
      </c>
      <c r="I16" s="209">
        <f t="shared" si="1"/>
        <v>0</v>
      </c>
      <c r="J16" s="54">
        <v>0</v>
      </c>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89"/>
      <c r="CD16" s="89"/>
      <c r="CE16" s="89"/>
      <c r="CF16" s="89"/>
      <c r="CG16" s="89"/>
      <c r="CH16" s="89"/>
      <c r="CI16" s="89"/>
      <c r="CJ16" s="89"/>
      <c r="CK16" s="89"/>
      <c r="CL16" s="89"/>
      <c r="CM16" s="89"/>
      <c r="CN16" s="89"/>
      <c r="CO16" s="89"/>
      <c r="CP16" s="89"/>
      <c r="CQ16" s="89"/>
      <c r="CR16" s="89"/>
      <c r="CS16" s="89"/>
      <c r="CT16" s="89"/>
      <c r="CU16" s="89"/>
      <c r="CV16" s="89"/>
      <c r="CW16" s="89"/>
      <c r="CX16" s="89"/>
      <c r="CY16" s="89"/>
      <c r="CZ16" s="89"/>
      <c r="DA16" s="89"/>
      <c r="DB16" s="89"/>
      <c r="DC16" s="89"/>
      <c r="DD16" s="89"/>
      <c r="DE16" s="89"/>
      <c r="DF16" s="89"/>
      <c r="DG16" s="89"/>
      <c r="DH16" s="89"/>
      <c r="DI16" s="89"/>
      <c r="DJ16" s="89"/>
      <c r="DK16" s="89"/>
      <c r="DL16" s="89"/>
      <c r="DM16" s="89"/>
      <c r="DN16" s="89"/>
      <c r="DO16" s="89"/>
      <c r="DP16" s="89"/>
      <c r="DQ16" s="89"/>
      <c r="DR16" s="89"/>
      <c r="DS16" s="89"/>
      <c r="DT16" s="89"/>
      <c r="DU16" s="89"/>
      <c r="DV16" s="89"/>
      <c r="DW16" s="89"/>
      <c r="DX16" s="89"/>
      <c r="DY16" s="89"/>
      <c r="DZ16" s="89"/>
      <c r="EA16" s="89"/>
      <c r="EB16" s="89"/>
      <c r="EC16" s="89"/>
      <c r="ED16" s="89"/>
      <c r="EE16" s="89"/>
      <c r="EF16" s="89"/>
      <c r="EG16" s="89"/>
      <c r="EH16" s="89"/>
      <c r="EI16" s="89"/>
      <c r="EJ16" s="89"/>
      <c r="EK16" s="89"/>
      <c r="EL16" s="89"/>
      <c r="EM16" s="89"/>
      <c r="EN16" s="89"/>
      <c r="EO16" s="89"/>
      <c r="EP16" s="89"/>
      <c r="EQ16" s="89"/>
      <c r="ER16" s="89"/>
      <c r="ES16" s="89"/>
      <c r="ET16" s="89"/>
      <c r="EU16" s="89"/>
      <c r="EV16" s="89"/>
      <c r="EW16" s="89"/>
      <c r="EX16" s="89"/>
      <c r="EY16" s="89"/>
      <c r="EZ16" s="89"/>
      <c r="FA16" s="89"/>
      <c r="FB16" s="89"/>
      <c r="FC16" s="89"/>
      <c r="FD16" s="89"/>
      <c r="FE16" s="89"/>
      <c r="FF16" s="89"/>
      <c r="FG16" s="89"/>
      <c r="FH16" s="89"/>
      <c r="FI16" s="89"/>
      <c r="FJ16" s="89"/>
      <c r="FK16" s="89"/>
      <c r="FL16" s="89"/>
      <c r="FM16" s="89"/>
      <c r="FN16" s="89"/>
      <c r="FO16" s="89"/>
      <c r="FP16" s="89"/>
      <c r="FQ16" s="89"/>
      <c r="FR16" s="89"/>
      <c r="FS16" s="89"/>
      <c r="FT16" s="89"/>
      <c r="FU16" s="89"/>
      <c r="FV16" s="89"/>
      <c r="FW16" s="89"/>
      <c r="FX16" s="89"/>
      <c r="FY16" s="89"/>
      <c r="FZ16" s="89"/>
      <c r="GA16" s="89"/>
      <c r="GB16" s="89"/>
      <c r="GC16" s="89"/>
      <c r="GD16" s="89"/>
      <c r="GE16" s="89"/>
      <c r="GF16" s="89"/>
      <c r="GG16" s="89"/>
      <c r="GH16" s="89"/>
      <c r="GI16" s="89"/>
      <c r="GJ16" s="89"/>
      <c r="GK16" s="89"/>
      <c r="GL16" s="89"/>
      <c r="GM16" s="89"/>
      <c r="GN16" s="89"/>
      <c r="GO16" s="89"/>
      <c r="GP16" s="89"/>
      <c r="GQ16" s="89"/>
      <c r="GR16" s="89"/>
      <c r="GS16" s="89"/>
      <c r="GT16" s="89"/>
      <c r="GU16" s="89"/>
      <c r="GV16" s="89"/>
      <c r="GW16" s="89"/>
      <c r="GX16" s="89"/>
      <c r="GY16" s="89"/>
      <c r="GZ16" s="89"/>
      <c r="HA16" s="89"/>
      <c r="HB16" s="89"/>
      <c r="HC16" s="89"/>
      <c r="HD16" s="89"/>
      <c r="HE16" s="89"/>
      <c r="HF16" s="89"/>
      <c r="HG16" s="89"/>
      <c r="HH16" s="89"/>
      <c r="HI16" s="89"/>
      <c r="HJ16" s="89"/>
      <c r="HK16" s="89"/>
      <c r="HL16" s="89"/>
      <c r="HM16" s="89"/>
      <c r="HN16" s="89"/>
      <c r="HO16" s="89"/>
      <c r="HP16" s="89"/>
      <c r="HQ16" s="89"/>
      <c r="HR16" s="89"/>
      <c r="HS16" s="89"/>
      <c r="HT16" s="89"/>
      <c r="HU16" s="89"/>
      <c r="HV16" s="89"/>
      <c r="HW16" s="89"/>
      <c r="HX16" s="89"/>
      <c r="HY16" s="89"/>
      <c r="HZ16" s="89"/>
      <c r="IA16" s="89"/>
      <c r="IB16" s="89"/>
      <c r="IC16" s="89"/>
      <c r="ID16" s="89"/>
      <c r="IE16" s="89"/>
      <c r="IF16" s="89"/>
      <c r="IG16" s="89"/>
      <c r="IH16" s="89"/>
      <c r="II16" s="89"/>
      <c r="IJ16" s="89"/>
      <c r="IK16" s="89"/>
      <c r="IL16" s="89"/>
      <c r="IM16" s="89"/>
      <c r="IN16" s="89"/>
      <c r="IO16" s="89"/>
      <c r="IP16" s="89"/>
      <c r="IQ16" s="89"/>
      <c r="IR16" s="89"/>
      <c r="IS16" s="89"/>
    </row>
    <row r="17" spans="1:253" ht="18" customHeight="1">
      <c r="A17" s="67"/>
      <c r="B17" s="74"/>
      <c r="C17" s="58" t="s">
        <v>40</v>
      </c>
      <c r="D17" s="75">
        <v>0</v>
      </c>
      <c r="E17" s="203">
        <f t="shared" si="0"/>
        <v>0</v>
      </c>
      <c r="F17" s="73">
        <v>0</v>
      </c>
      <c r="G17" s="57" t="s">
        <v>41</v>
      </c>
      <c r="H17" s="54">
        <v>0</v>
      </c>
      <c r="I17" s="209">
        <f t="shared" si="1"/>
        <v>0</v>
      </c>
      <c r="J17" s="54">
        <v>0</v>
      </c>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row>
    <row r="18" spans="1:253" ht="18" customHeight="1">
      <c r="A18" s="67"/>
      <c r="B18" s="74"/>
      <c r="C18" s="78"/>
      <c r="D18" s="76"/>
      <c r="E18" s="79"/>
      <c r="F18" s="76"/>
      <c r="G18" s="77" t="s">
        <v>42</v>
      </c>
      <c r="H18" s="54">
        <v>0</v>
      </c>
      <c r="I18" s="209">
        <f t="shared" si="1"/>
        <v>0</v>
      </c>
      <c r="J18" s="54">
        <v>0</v>
      </c>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89"/>
      <c r="CD18" s="89"/>
      <c r="CE18" s="89"/>
      <c r="CF18" s="89"/>
      <c r="CG18" s="89"/>
      <c r="CH18" s="89"/>
      <c r="CI18" s="89"/>
      <c r="CJ18" s="89"/>
      <c r="CK18" s="89"/>
      <c r="CL18" s="89"/>
      <c r="CM18" s="89"/>
      <c r="CN18" s="89"/>
      <c r="CO18" s="89"/>
      <c r="CP18" s="89"/>
      <c r="CQ18" s="89"/>
      <c r="CR18" s="89"/>
      <c r="CS18" s="89"/>
      <c r="CT18" s="89"/>
      <c r="CU18" s="89"/>
      <c r="CV18" s="89"/>
      <c r="CW18" s="89"/>
      <c r="CX18" s="89"/>
      <c r="CY18" s="89"/>
      <c r="CZ18" s="89"/>
      <c r="DA18" s="89"/>
      <c r="DB18" s="89"/>
      <c r="DC18" s="89"/>
      <c r="DD18" s="89"/>
      <c r="DE18" s="89"/>
      <c r="DF18" s="89"/>
      <c r="DG18" s="89"/>
      <c r="DH18" s="89"/>
      <c r="DI18" s="89"/>
      <c r="DJ18" s="89"/>
      <c r="DK18" s="89"/>
      <c r="DL18" s="89"/>
      <c r="DM18" s="89"/>
      <c r="DN18" s="89"/>
      <c r="DO18" s="89"/>
      <c r="DP18" s="89"/>
      <c r="DQ18" s="89"/>
      <c r="DR18" s="89"/>
      <c r="DS18" s="89"/>
      <c r="DT18" s="89"/>
      <c r="DU18" s="89"/>
      <c r="DV18" s="89"/>
      <c r="DW18" s="89"/>
      <c r="DX18" s="89"/>
      <c r="DY18" s="89"/>
      <c r="DZ18" s="89"/>
      <c r="EA18" s="89"/>
      <c r="EB18" s="89"/>
      <c r="EC18" s="89"/>
      <c r="ED18" s="89"/>
      <c r="EE18" s="89"/>
      <c r="EF18" s="89"/>
      <c r="EG18" s="89"/>
      <c r="EH18" s="89"/>
      <c r="EI18" s="89"/>
      <c r="EJ18" s="89"/>
      <c r="EK18" s="89"/>
      <c r="EL18" s="89"/>
      <c r="EM18" s="89"/>
      <c r="EN18" s="89"/>
      <c r="EO18" s="89"/>
      <c r="EP18" s="89"/>
      <c r="EQ18" s="89"/>
      <c r="ER18" s="89"/>
      <c r="ES18" s="89"/>
      <c r="ET18" s="89"/>
      <c r="EU18" s="89"/>
      <c r="EV18" s="89"/>
      <c r="EW18" s="89"/>
      <c r="EX18" s="89"/>
      <c r="EY18" s="89"/>
      <c r="EZ18" s="89"/>
      <c r="FA18" s="89"/>
      <c r="FB18" s="89"/>
      <c r="FC18" s="89"/>
      <c r="FD18" s="89"/>
      <c r="FE18" s="89"/>
      <c r="FF18" s="89"/>
      <c r="FG18" s="89"/>
      <c r="FH18" s="89"/>
      <c r="FI18" s="89"/>
      <c r="FJ18" s="89"/>
      <c r="FK18" s="89"/>
      <c r="FL18" s="89"/>
      <c r="FM18" s="89"/>
      <c r="FN18" s="89"/>
      <c r="FO18" s="89"/>
      <c r="FP18" s="89"/>
      <c r="FQ18" s="89"/>
      <c r="FR18" s="89"/>
      <c r="FS18" s="89"/>
      <c r="FT18" s="89"/>
      <c r="FU18" s="89"/>
      <c r="FV18" s="89"/>
      <c r="FW18" s="89"/>
      <c r="FX18" s="89"/>
      <c r="FY18" s="89"/>
      <c r="FZ18" s="89"/>
      <c r="GA18" s="89"/>
      <c r="GB18" s="89"/>
      <c r="GC18" s="89"/>
      <c r="GD18" s="89"/>
      <c r="GE18" s="89"/>
      <c r="GF18" s="89"/>
      <c r="GG18" s="89"/>
      <c r="GH18" s="89"/>
      <c r="GI18" s="89"/>
      <c r="GJ18" s="89"/>
      <c r="GK18" s="89"/>
      <c r="GL18" s="89"/>
      <c r="GM18" s="89"/>
      <c r="GN18" s="89"/>
      <c r="GO18" s="89"/>
      <c r="GP18" s="89"/>
      <c r="GQ18" s="89"/>
      <c r="GR18" s="89"/>
      <c r="GS18" s="89"/>
      <c r="GT18" s="89"/>
      <c r="GU18" s="89"/>
      <c r="GV18" s="89"/>
      <c r="GW18" s="89"/>
      <c r="GX18" s="89"/>
      <c r="GY18" s="89"/>
      <c r="GZ18" s="89"/>
      <c r="HA18" s="89"/>
      <c r="HB18" s="89"/>
      <c r="HC18" s="89"/>
      <c r="HD18" s="89"/>
      <c r="HE18" s="89"/>
      <c r="HF18" s="89"/>
      <c r="HG18" s="89"/>
      <c r="HH18" s="89"/>
      <c r="HI18" s="89"/>
      <c r="HJ18" s="89"/>
      <c r="HK18" s="89"/>
      <c r="HL18" s="89"/>
      <c r="HM18" s="89"/>
      <c r="HN18" s="89"/>
      <c r="HO18" s="89"/>
      <c r="HP18" s="89"/>
      <c r="HQ18" s="89"/>
      <c r="HR18" s="89"/>
      <c r="HS18" s="89"/>
      <c r="HT18" s="89"/>
      <c r="HU18" s="89"/>
      <c r="HV18" s="89"/>
      <c r="HW18" s="89"/>
      <c r="HX18" s="89"/>
      <c r="HY18" s="89"/>
      <c r="HZ18" s="89"/>
      <c r="IA18" s="89"/>
      <c r="IB18" s="89"/>
      <c r="IC18" s="89"/>
      <c r="ID18" s="89"/>
      <c r="IE18" s="89"/>
      <c r="IF18" s="89"/>
      <c r="IG18" s="89"/>
      <c r="IH18" s="89"/>
      <c r="II18" s="89"/>
      <c r="IJ18" s="89"/>
      <c r="IK18" s="89"/>
      <c r="IL18" s="89"/>
      <c r="IM18" s="89"/>
      <c r="IN18" s="89"/>
      <c r="IO18" s="89"/>
      <c r="IP18" s="89"/>
      <c r="IQ18" s="89"/>
      <c r="IR18" s="89"/>
      <c r="IS18" s="89"/>
    </row>
    <row r="19" spans="1:253" ht="18" customHeight="1">
      <c r="A19" s="67"/>
      <c r="B19" s="68"/>
      <c r="C19" s="78"/>
      <c r="D19" s="79"/>
      <c r="E19" s="79"/>
      <c r="F19" s="79"/>
      <c r="G19" s="77" t="s">
        <v>43</v>
      </c>
      <c r="H19" s="54">
        <v>0</v>
      </c>
      <c r="I19" s="209">
        <f t="shared" si="1"/>
        <v>0</v>
      </c>
      <c r="J19" s="54">
        <v>0</v>
      </c>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c r="CY19" s="89"/>
      <c r="CZ19" s="89"/>
      <c r="DA19" s="89"/>
      <c r="DB19" s="89"/>
      <c r="DC19" s="89"/>
      <c r="DD19" s="89"/>
      <c r="DE19" s="89"/>
      <c r="DF19" s="89"/>
      <c r="DG19" s="89"/>
      <c r="DH19" s="89"/>
      <c r="DI19" s="89"/>
      <c r="DJ19" s="89"/>
      <c r="DK19" s="89"/>
      <c r="DL19" s="89"/>
      <c r="DM19" s="89"/>
      <c r="DN19" s="89"/>
      <c r="DO19" s="89"/>
      <c r="DP19" s="89"/>
      <c r="DQ19" s="89"/>
      <c r="DR19" s="89"/>
      <c r="DS19" s="89"/>
      <c r="DT19" s="89"/>
      <c r="DU19" s="89"/>
      <c r="DV19" s="89"/>
      <c r="DW19" s="89"/>
      <c r="DX19" s="89"/>
      <c r="DY19" s="89"/>
      <c r="DZ19" s="89"/>
      <c r="EA19" s="89"/>
      <c r="EB19" s="89"/>
      <c r="EC19" s="89"/>
      <c r="ED19" s="89"/>
      <c r="EE19" s="89"/>
      <c r="EF19" s="89"/>
      <c r="EG19" s="89"/>
      <c r="EH19" s="89"/>
      <c r="EI19" s="89"/>
      <c r="EJ19" s="89"/>
      <c r="EK19" s="89"/>
      <c r="EL19" s="89"/>
      <c r="EM19" s="89"/>
      <c r="EN19" s="89"/>
      <c r="EO19" s="89"/>
      <c r="EP19" s="89"/>
      <c r="EQ19" s="89"/>
      <c r="ER19" s="89"/>
      <c r="ES19" s="89"/>
      <c r="ET19" s="89"/>
      <c r="EU19" s="89"/>
      <c r="EV19" s="89"/>
      <c r="EW19" s="89"/>
      <c r="EX19" s="89"/>
      <c r="EY19" s="89"/>
      <c r="EZ19" s="89"/>
      <c r="FA19" s="89"/>
      <c r="FB19" s="89"/>
      <c r="FC19" s="89"/>
      <c r="FD19" s="89"/>
      <c r="FE19" s="89"/>
      <c r="FF19" s="89"/>
      <c r="FG19" s="89"/>
      <c r="FH19" s="89"/>
      <c r="FI19" s="89"/>
      <c r="FJ19" s="89"/>
      <c r="FK19" s="89"/>
      <c r="FL19" s="89"/>
      <c r="FM19" s="89"/>
      <c r="FN19" s="89"/>
      <c r="FO19" s="89"/>
      <c r="FP19" s="89"/>
      <c r="FQ19" s="89"/>
      <c r="FR19" s="89"/>
      <c r="FS19" s="89"/>
      <c r="FT19" s="89"/>
      <c r="FU19" s="89"/>
      <c r="FV19" s="89"/>
      <c r="FW19" s="89"/>
      <c r="FX19" s="89"/>
      <c r="FY19" s="89"/>
      <c r="FZ19" s="89"/>
      <c r="GA19" s="89"/>
      <c r="GB19" s="89"/>
      <c r="GC19" s="89"/>
      <c r="GD19" s="89"/>
      <c r="GE19" s="89"/>
      <c r="GF19" s="89"/>
      <c r="GG19" s="89"/>
      <c r="GH19" s="89"/>
      <c r="GI19" s="89"/>
      <c r="GJ19" s="89"/>
      <c r="GK19" s="89"/>
      <c r="GL19" s="89"/>
      <c r="GM19" s="89"/>
      <c r="GN19" s="89"/>
      <c r="GO19" s="89"/>
      <c r="GP19" s="89"/>
      <c r="GQ19" s="89"/>
      <c r="GR19" s="89"/>
      <c r="GS19" s="89"/>
      <c r="GT19" s="89"/>
      <c r="GU19" s="89"/>
      <c r="GV19" s="89"/>
      <c r="GW19" s="89"/>
      <c r="GX19" s="89"/>
      <c r="GY19" s="89"/>
      <c r="GZ19" s="89"/>
      <c r="HA19" s="89"/>
      <c r="HB19" s="89"/>
      <c r="HC19" s="89"/>
      <c r="HD19" s="89"/>
      <c r="HE19" s="89"/>
      <c r="HF19" s="89"/>
      <c r="HG19" s="89"/>
      <c r="HH19" s="89"/>
      <c r="HI19" s="89"/>
      <c r="HJ19" s="89"/>
      <c r="HK19" s="89"/>
      <c r="HL19" s="89"/>
      <c r="HM19" s="89"/>
      <c r="HN19" s="89"/>
      <c r="HO19" s="89"/>
      <c r="HP19" s="89"/>
      <c r="HQ19" s="89"/>
      <c r="HR19" s="89"/>
      <c r="HS19" s="89"/>
      <c r="HT19" s="89"/>
      <c r="HU19" s="89"/>
      <c r="HV19" s="89"/>
      <c r="HW19" s="89"/>
      <c r="HX19" s="89"/>
      <c r="HY19" s="89"/>
      <c r="HZ19" s="89"/>
      <c r="IA19" s="89"/>
      <c r="IB19" s="89"/>
      <c r="IC19" s="89"/>
      <c r="ID19" s="89"/>
      <c r="IE19" s="89"/>
      <c r="IF19" s="89"/>
      <c r="IG19" s="89"/>
      <c r="IH19" s="89"/>
      <c r="II19" s="89"/>
      <c r="IJ19" s="89"/>
      <c r="IK19" s="89"/>
      <c r="IL19" s="89"/>
      <c r="IM19" s="89"/>
      <c r="IN19" s="89"/>
      <c r="IO19" s="89"/>
      <c r="IP19" s="89"/>
      <c r="IQ19" s="89"/>
      <c r="IR19" s="89"/>
      <c r="IS19" s="89"/>
    </row>
    <row r="20" spans="1:253" ht="18" customHeight="1">
      <c r="A20" s="67"/>
      <c r="B20" s="68"/>
      <c r="C20" s="78"/>
      <c r="D20" s="79"/>
      <c r="E20" s="79"/>
      <c r="F20" s="79"/>
      <c r="G20" s="77" t="s">
        <v>44</v>
      </c>
      <c r="H20" s="54">
        <v>0</v>
      </c>
      <c r="I20" s="209">
        <f t="shared" si="1"/>
        <v>0</v>
      </c>
      <c r="J20" s="54">
        <v>0</v>
      </c>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89"/>
      <c r="CD20" s="89"/>
      <c r="CE20" s="89"/>
      <c r="CF20" s="89"/>
      <c r="CG20" s="89"/>
      <c r="CH20" s="89"/>
      <c r="CI20" s="89"/>
      <c r="CJ20" s="89"/>
      <c r="CK20" s="89"/>
      <c r="CL20" s="89"/>
      <c r="CM20" s="89"/>
      <c r="CN20" s="89"/>
      <c r="CO20" s="89"/>
      <c r="CP20" s="89"/>
      <c r="CQ20" s="89"/>
      <c r="CR20" s="89"/>
      <c r="CS20" s="89"/>
      <c r="CT20" s="89"/>
      <c r="CU20" s="89"/>
      <c r="CV20" s="89"/>
      <c r="CW20" s="89"/>
      <c r="CX20" s="89"/>
      <c r="CY20" s="89"/>
      <c r="CZ20" s="89"/>
      <c r="DA20" s="89"/>
      <c r="DB20" s="89"/>
      <c r="DC20" s="89"/>
      <c r="DD20" s="89"/>
      <c r="DE20" s="89"/>
      <c r="DF20" s="89"/>
      <c r="DG20" s="89"/>
      <c r="DH20" s="89"/>
      <c r="DI20" s="89"/>
      <c r="DJ20" s="89"/>
      <c r="DK20" s="89"/>
      <c r="DL20" s="89"/>
      <c r="DM20" s="89"/>
      <c r="DN20" s="89"/>
      <c r="DO20" s="89"/>
      <c r="DP20" s="89"/>
      <c r="DQ20" s="89"/>
      <c r="DR20" s="89"/>
      <c r="DS20" s="89"/>
      <c r="DT20" s="89"/>
      <c r="DU20" s="89"/>
      <c r="DV20" s="89"/>
      <c r="DW20" s="89"/>
      <c r="DX20" s="89"/>
      <c r="DY20" s="89"/>
      <c r="DZ20" s="89"/>
      <c r="EA20" s="89"/>
      <c r="EB20" s="89"/>
      <c r="EC20" s="89"/>
      <c r="ED20" s="89"/>
      <c r="EE20" s="89"/>
      <c r="EF20" s="89"/>
      <c r="EG20" s="89"/>
      <c r="EH20" s="89"/>
      <c r="EI20" s="89"/>
      <c r="EJ20" s="89"/>
      <c r="EK20" s="89"/>
      <c r="EL20" s="89"/>
      <c r="EM20" s="89"/>
      <c r="EN20" s="89"/>
      <c r="EO20" s="89"/>
      <c r="EP20" s="89"/>
      <c r="EQ20" s="89"/>
      <c r="ER20" s="89"/>
      <c r="ES20" s="89"/>
      <c r="ET20" s="89"/>
      <c r="EU20" s="89"/>
      <c r="EV20" s="89"/>
      <c r="EW20" s="89"/>
      <c r="EX20" s="89"/>
      <c r="EY20" s="89"/>
      <c r="EZ20" s="89"/>
      <c r="FA20" s="89"/>
      <c r="FB20" s="89"/>
      <c r="FC20" s="89"/>
      <c r="FD20" s="89"/>
      <c r="FE20" s="89"/>
      <c r="FF20" s="89"/>
      <c r="FG20" s="89"/>
      <c r="FH20" s="89"/>
      <c r="FI20" s="89"/>
      <c r="FJ20" s="89"/>
      <c r="FK20" s="89"/>
      <c r="FL20" s="89"/>
      <c r="FM20" s="89"/>
      <c r="FN20" s="89"/>
      <c r="FO20" s="89"/>
      <c r="FP20" s="89"/>
      <c r="FQ20" s="89"/>
      <c r="FR20" s="89"/>
      <c r="FS20" s="89"/>
      <c r="FT20" s="89"/>
      <c r="FU20" s="89"/>
      <c r="FV20" s="89"/>
      <c r="FW20" s="89"/>
      <c r="FX20" s="89"/>
      <c r="FY20" s="89"/>
      <c r="FZ20" s="89"/>
      <c r="GA20" s="89"/>
      <c r="GB20" s="89"/>
      <c r="GC20" s="89"/>
      <c r="GD20" s="89"/>
      <c r="GE20" s="89"/>
      <c r="GF20" s="89"/>
      <c r="GG20" s="89"/>
      <c r="GH20" s="89"/>
      <c r="GI20" s="89"/>
      <c r="GJ20" s="89"/>
      <c r="GK20" s="89"/>
      <c r="GL20" s="89"/>
      <c r="GM20" s="89"/>
      <c r="GN20" s="89"/>
      <c r="GO20" s="89"/>
      <c r="GP20" s="89"/>
      <c r="GQ20" s="89"/>
      <c r="GR20" s="89"/>
      <c r="GS20" s="89"/>
      <c r="GT20" s="89"/>
      <c r="GU20" s="89"/>
      <c r="GV20" s="89"/>
      <c r="GW20" s="89"/>
      <c r="GX20" s="89"/>
      <c r="GY20" s="89"/>
      <c r="GZ20" s="89"/>
      <c r="HA20" s="89"/>
      <c r="HB20" s="89"/>
      <c r="HC20" s="89"/>
      <c r="HD20" s="89"/>
      <c r="HE20" s="89"/>
      <c r="HF20" s="89"/>
      <c r="HG20" s="89"/>
      <c r="HH20" s="89"/>
      <c r="HI20" s="89"/>
      <c r="HJ20" s="89"/>
      <c r="HK20" s="89"/>
      <c r="HL20" s="89"/>
      <c r="HM20" s="89"/>
      <c r="HN20" s="89"/>
      <c r="HO20" s="89"/>
      <c r="HP20" s="89"/>
      <c r="HQ20" s="89"/>
      <c r="HR20" s="89"/>
      <c r="HS20" s="89"/>
      <c r="HT20" s="89"/>
      <c r="HU20" s="89"/>
      <c r="HV20" s="89"/>
      <c r="HW20" s="89"/>
      <c r="HX20" s="89"/>
      <c r="HY20" s="89"/>
      <c r="HZ20" s="89"/>
      <c r="IA20" s="89"/>
      <c r="IB20" s="89"/>
      <c r="IC20" s="89"/>
      <c r="ID20" s="89"/>
      <c r="IE20" s="89"/>
      <c r="IF20" s="89"/>
      <c r="IG20" s="89"/>
      <c r="IH20" s="89"/>
      <c r="II20" s="89"/>
      <c r="IJ20" s="89"/>
      <c r="IK20" s="89"/>
      <c r="IL20" s="89"/>
      <c r="IM20" s="89"/>
      <c r="IN20" s="89"/>
      <c r="IO20" s="89"/>
      <c r="IP20" s="89"/>
      <c r="IQ20" s="89"/>
      <c r="IR20" s="89"/>
      <c r="IS20" s="89"/>
    </row>
    <row r="21" spans="1:253" ht="18" customHeight="1">
      <c r="A21" s="67"/>
      <c r="B21" s="68"/>
      <c r="C21" s="78"/>
      <c r="D21" s="79"/>
      <c r="E21" s="79"/>
      <c r="F21" s="79"/>
      <c r="G21" s="77" t="s">
        <v>45</v>
      </c>
      <c r="H21" s="54">
        <v>0</v>
      </c>
      <c r="I21" s="209">
        <f t="shared" si="1"/>
        <v>0</v>
      </c>
      <c r="J21" s="54">
        <v>0</v>
      </c>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c r="CY21" s="89"/>
      <c r="CZ21" s="89"/>
      <c r="DA21" s="89"/>
      <c r="DB21" s="89"/>
      <c r="DC21" s="89"/>
      <c r="DD21" s="89"/>
      <c r="DE21" s="89"/>
      <c r="DF21" s="89"/>
      <c r="DG21" s="89"/>
      <c r="DH21" s="89"/>
      <c r="DI21" s="89"/>
      <c r="DJ21" s="89"/>
      <c r="DK21" s="89"/>
      <c r="DL21" s="89"/>
      <c r="DM21" s="89"/>
      <c r="DN21" s="89"/>
      <c r="DO21" s="89"/>
      <c r="DP21" s="89"/>
      <c r="DQ21" s="89"/>
      <c r="DR21" s="89"/>
      <c r="DS21" s="89"/>
      <c r="DT21" s="89"/>
      <c r="DU21" s="89"/>
      <c r="DV21" s="89"/>
      <c r="DW21" s="89"/>
      <c r="DX21" s="89"/>
      <c r="DY21" s="89"/>
      <c r="DZ21" s="89"/>
      <c r="EA21" s="89"/>
      <c r="EB21" s="89"/>
      <c r="EC21" s="89"/>
      <c r="ED21" s="89"/>
      <c r="EE21" s="89"/>
      <c r="EF21" s="89"/>
      <c r="EG21" s="89"/>
      <c r="EH21" s="89"/>
      <c r="EI21" s="89"/>
      <c r="EJ21" s="89"/>
      <c r="EK21" s="89"/>
      <c r="EL21" s="89"/>
      <c r="EM21" s="89"/>
      <c r="EN21" s="89"/>
      <c r="EO21" s="89"/>
      <c r="EP21" s="89"/>
      <c r="EQ21" s="89"/>
      <c r="ER21" s="89"/>
      <c r="ES21" s="89"/>
      <c r="ET21" s="89"/>
      <c r="EU21" s="89"/>
      <c r="EV21" s="89"/>
      <c r="EW21" s="89"/>
      <c r="EX21" s="89"/>
      <c r="EY21" s="89"/>
      <c r="EZ21" s="89"/>
      <c r="FA21" s="89"/>
      <c r="FB21" s="89"/>
      <c r="FC21" s="89"/>
      <c r="FD21" s="89"/>
      <c r="FE21" s="89"/>
      <c r="FF21" s="89"/>
      <c r="FG21" s="89"/>
      <c r="FH21" s="89"/>
      <c r="FI21" s="89"/>
      <c r="FJ21" s="89"/>
      <c r="FK21" s="89"/>
      <c r="FL21" s="89"/>
      <c r="FM21" s="89"/>
      <c r="FN21" s="89"/>
      <c r="FO21" s="89"/>
      <c r="FP21" s="89"/>
      <c r="FQ21" s="89"/>
      <c r="FR21" s="89"/>
      <c r="FS21" s="89"/>
      <c r="FT21" s="89"/>
      <c r="FU21" s="89"/>
      <c r="FV21" s="89"/>
      <c r="FW21" s="89"/>
      <c r="FX21" s="89"/>
      <c r="FY21" s="89"/>
      <c r="FZ21" s="89"/>
      <c r="GA21" s="89"/>
      <c r="GB21" s="89"/>
      <c r="GC21" s="89"/>
      <c r="GD21" s="89"/>
      <c r="GE21" s="89"/>
      <c r="GF21" s="89"/>
      <c r="GG21" s="89"/>
      <c r="GH21" s="89"/>
      <c r="GI21" s="89"/>
      <c r="GJ21" s="89"/>
      <c r="GK21" s="89"/>
      <c r="GL21" s="89"/>
      <c r="GM21" s="89"/>
      <c r="GN21" s="89"/>
      <c r="GO21" s="89"/>
      <c r="GP21" s="89"/>
      <c r="GQ21" s="89"/>
      <c r="GR21" s="89"/>
      <c r="GS21" s="89"/>
      <c r="GT21" s="89"/>
      <c r="GU21" s="89"/>
      <c r="GV21" s="89"/>
      <c r="GW21" s="89"/>
      <c r="GX21" s="89"/>
      <c r="GY21" s="89"/>
      <c r="GZ21" s="89"/>
      <c r="HA21" s="89"/>
      <c r="HB21" s="89"/>
      <c r="HC21" s="89"/>
      <c r="HD21" s="89"/>
      <c r="HE21" s="89"/>
      <c r="HF21" s="89"/>
      <c r="HG21" s="89"/>
      <c r="HH21" s="89"/>
      <c r="HI21" s="89"/>
      <c r="HJ21" s="89"/>
      <c r="HK21" s="89"/>
      <c r="HL21" s="89"/>
      <c r="HM21" s="89"/>
      <c r="HN21" s="89"/>
      <c r="HO21" s="89"/>
      <c r="HP21" s="89"/>
      <c r="HQ21" s="89"/>
      <c r="HR21" s="89"/>
      <c r="HS21" s="89"/>
      <c r="HT21" s="89"/>
      <c r="HU21" s="89"/>
      <c r="HV21" s="89"/>
      <c r="HW21" s="89"/>
      <c r="HX21" s="89"/>
      <c r="HY21" s="89"/>
      <c r="HZ21" s="89"/>
      <c r="IA21" s="89"/>
      <c r="IB21" s="89"/>
      <c r="IC21" s="89"/>
      <c r="ID21" s="89"/>
      <c r="IE21" s="89"/>
      <c r="IF21" s="89"/>
      <c r="IG21" s="89"/>
      <c r="IH21" s="89"/>
      <c r="II21" s="89"/>
      <c r="IJ21" s="89"/>
      <c r="IK21" s="89"/>
      <c r="IL21" s="89"/>
      <c r="IM21" s="89"/>
      <c r="IN21" s="89"/>
      <c r="IO21" s="89"/>
      <c r="IP21" s="89"/>
      <c r="IQ21" s="89"/>
      <c r="IR21" s="89"/>
      <c r="IS21" s="89"/>
    </row>
    <row r="22" spans="1:253" ht="18" customHeight="1">
      <c r="A22" s="67"/>
      <c r="B22" s="68"/>
      <c r="C22" s="78"/>
      <c r="D22" s="79"/>
      <c r="E22" s="79"/>
      <c r="F22" s="79"/>
      <c r="G22" s="77" t="s">
        <v>46</v>
      </c>
      <c r="H22" s="54">
        <v>0</v>
      </c>
      <c r="I22" s="209">
        <f t="shared" si="1"/>
        <v>0</v>
      </c>
      <c r="J22" s="54">
        <v>0</v>
      </c>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89"/>
      <c r="CD22" s="89"/>
      <c r="CE22" s="89"/>
      <c r="CF22" s="89"/>
      <c r="CG22" s="89"/>
      <c r="CH22" s="89"/>
      <c r="CI22" s="89"/>
      <c r="CJ22" s="89"/>
      <c r="CK22" s="89"/>
      <c r="CL22" s="89"/>
      <c r="CM22" s="89"/>
      <c r="CN22" s="89"/>
      <c r="CO22" s="89"/>
      <c r="CP22" s="89"/>
      <c r="CQ22" s="89"/>
      <c r="CR22" s="89"/>
      <c r="CS22" s="89"/>
      <c r="CT22" s="89"/>
      <c r="CU22" s="89"/>
      <c r="CV22" s="89"/>
      <c r="CW22" s="89"/>
      <c r="CX22" s="89"/>
      <c r="CY22" s="89"/>
      <c r="CZ22" s="89"/>
      <c r="DA22" s="89"/>
      <c r="DB22" s="89"/>
      <c r="DC22" s="89"/>
      <c r="DD22" s="89"/>
      <c r="DE22" s="89"/>
      <c r="DF22" s="89"/>
      <c r="DG22" s="89"/>
      <c r="DH22" s="89"/>
      <c r="DI22" s="89"/>
      <c r="DJ22" s="89"/>
      <c r="DK22" s="89"/>
      <c r="DL22" s="89"/>
      <c r="DM22" s="89"/>
      <c r="DN22" s="89"/>
      <c r="DO22" s="89"/>
      <c r="DP22" s="89"/>
      <c r="DQ22" s="89"/>
      <c r="DR22" s="89"/>
      <c r="DS22" s="89"/>
      <c r="DT22" s="89"/>
      <c r="DU22" s="89"/>
      <c r="DV22" s="89"/>
      <c r="DW22" s="89"/>
      <c r="DX22" s="89"/>
      <c r="DY22" s="89"/>
      <c r="DZ22" s="89"/>
      <c r="EA22" s="89"/>
      <c r="EB22" s="89"/>
      <c r="EC22" s="89"/>
      <c r="ED22" s="89"/>
      <c r="EE22" s="89"/>
      <c r="EF22" s="89"/>
      <c r="EG22" s="89"/>
      <c r="EH22" s="89"/>
      <c r="EI22" s="89"/>
      <c r="EJ22" s="89"/>
      <c r="EK22" s="89"/>
      <c r="EL22" s="89"/>
      <c r="EM22" s="89"/>
      <c r="EN22" s="89"/>
      <c r="EO22" s="89"/>
      <c r="EP22" s="89"/>
      <c r="EQ22" s="89"/>
      <c r="ER22" s="89"/>
      <c r="ES22" s="89"/>
      <c r="ET22" s="89"/>
      <c r="EU22" s="89"/>
      <c r="EV22" s="89"/>
      <c r="EW22" s="89"/>
      <c r="EX22" s="89"/>
      <c r="EY22" s="89"/>
      <c r="EZ22" s="89"/>
      <c r="FA22" s="89"/>
      <c r="FB22" s="89"/>
      <c r="FC22" s="89"/>
      <c r="FD22" s="89"/>
      <c r="FE22" s="89"/>
      <c r="FF22" s="89"/>
      <c r="FG22" s="89"/>
      <c r="FH22" s="89"/>
      <c r="FI22" s="89"/>
      <c r="FJ22" s="89"/>
      <c r="FK22" s="89"/>
      <c r="FL22" s="89"/>
      <c r="FM22" s="89"/>
      <c r="FN22" s="89"/>
      <c r="FO22" s="89"/>
      <c r="FP22" s="89"/>
      <c r="FQ22" s="89"/>
      <c r="FR22" s="89"/>
      <c r="FS22" s="89"/>
      <c r="FT22" s="89"/>
      <c r="FU22" s="89"/>
      <c r="FV22" s="89"/>
      <c r="FW22" s="89"/>
      <c r="FX22" s="89"/>
      <c r="FY22" s="89"/>
      <c r="FZ22" s="89"/>
      <c r="GA22" s="89"/>
      <c r="GB22" s="89"/>
      <c r="GC22" s="89"/>
      <c r="GD22" s="89"/>
      <c r="GE22" s="89"/>
      <c r="GF22" s="89"/>
      <c r="GG22" s="89"/>
      <c r="GH22" s="89"/>
      <c r="GI22" s="89"/>
      <c r="GJ22" s="89"/>
      <c r="GK22" s="89"/>
      <c r="GL22" s="89"/>
      <c r="GM22" s="89"/>
      <c r="GN22" s="89"/>
      <c r="GO22" s="89"/>
      <c r="GP22" s="89"/>
      <c r="GQ22" s="89"/>
      <c r="GR22" s="89"/>
      <c r="GS22" s="89"/>
      <c r="GT22" s="89"/>
      <c r="GU22" s="89"/>
      <c r="GV22" s="89"/>
      <c r="GW22" s="89"/>
      <c r="GX22" s="89"/>
      <c r="GY22" s="89"/>
      <c r="GZ22" s="89"/>
      <c r="HA22" s="89"/>
      <c r="HB22" s="89"/>
      <c r="HC22" s="89"/>
      <c r="HD22" s="89"/>
      <c r="HE22" s="89"/>
      <c r="HF22" s="89"/>
      <c r="HG22" s="89"/>
      <c r="HH22" s="89"/>
      <c r="HI22" s="89"/>
      <c r="HJ22" s="89"/>
      <c r="HK22" s="89"/>
      <c r="HL22" s="89"/>
      <c r="HM22" s="89"/>
      <c r="HN22" s="89"/>
      <c r="HO22" s="89"/>
      <c r="HP22" s="89"/>
      <c r="HQ22" s="89"/>
      <c r="HR22" s="89"/>
      <c r="HS22" s="89"/>
      <c r="HT22" s="89"/>
      <c r="HU22" s="89"/>
      <c r="HV22" s="89"/>
      <c r="HW22" s="89"/>
      <c r="HX22" s="89"/>
      <c r="HY22" s="89"/>
      <c r="HZ22" s="89"/>
      <c r="IA22" s="89"/>
      <c r="IB22" s="89"/>
      <c r="IC22" s="89"/>
      <c r="ID22" s="89"/>
      <c r="IE22" s="89"/>
      <c r="IF22" s="89"/>
      <c r="IG22" s="89"/>
      <c r="IH22" s="89"/>
      <c r="II22" s="89"/>
      <c r="IJ22" s="89"/>
      <c r="IK22" s="89"/>
      <c r="IL22" s="89"/>
      <c r="IM22" s="89"/>
      <c r="IN22" s="89"/>
      <c r="IO22" s="89"/>
      <c r="IP22" s="89"/>
      <c r="IQ22" s="89"/>
      <c r="IR22" s="89"/>
      <c r="IS22" s="89"/>
    </row>
    <row r="23" spans="1:253" ht="18" customHeight="1">
      <c r="A23" s="67"/>
      <c r="B23" s="68"/>
      <c r="C23" s="78"/>
      <c r="D23" s="79"/>
      <c r="E23" s="79"/>
      <c r="F23" s="79"/>
      <c r="G23" s="77" t="s">
        <v>47</v>
      </c>
      <c r="H23" s="80">
        <v>0</v>
      </c>
      <c r="I23" s="209">
        <f t="shared" si="1"/>
        <v>0</v>
      </c>
      <c r="J23" s="54">
        <v>0</v>
      </c>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89"/>
      <c r="CR23" s="89"/>
      <c r="CS23" s="89"/>
      <c r="CT23" s="89"/>
      <c r="CU23" s="89"/>
      <c r="CV23" s="89"/>
      <c r="CW23" s="89"/>
      <c r="CX23" s="89"/>
      <c r="CY23" s="89"/>
      <c r="CZ23" s="89"/>
      <c r="DA23" s="89"/>
      <c r="DB23" s="89"/>
      <c r="DC23" s="89"/>
      <c r="DD23" s="89"/>
      <c r="DE23" s="89"/>
      <c r="DF23" s="89"/>
      <c r="DG23" s="89"/>
      <c r="DH23" s="89"/>
      <c r="DI23" s="89"/>
      <c r="DJ23" s="89"/>
      <c r="DK23" s="89"/>
      <c r="DL23" s="89"/>
      <c r="DM23" s="89"/>
      <c r="DN23" s="89"/>
      <c r="DO23" s="89"/>
      <c r="DP23" s="89"/>
      <c r="DQ23" s="89"/>
      <c r="DR23" s="89"/>
      <c r="DS23" s="89"/>
      <c r="DT23" s="89"/>
      <c r="DU23" s="89"/>
      <c r="DV23" s="89"/>
      <c r="DW23" s="89"/>
      <c r="DX23" s="89"/>
      <c r="DY23" s="89"/>
      <c r="DZ23" s="89"/>
      <c r="EA23" s="89"/>
      <c r="EB23" s="89"/>
      <c r="EC23" s="89"/>
      <c r="ED23" s="89"/>
      <c r="EE23" s="89"/>
      <c r="EF23" s="89"/>
      <c r="EG23" s="89"/>
      <c r="EH23" s="89"/>
      <c r="EI23" s="89"/>
      <c r="EJ23" s="89"/>
      <c r="EK23" s="89"/>
      <c r="EL23" s="89"/>
      <c r="EM23" s="89"/>
      <c r="EN23" s="89"/>
      <c r="EO23" s="89"/>
      <c r="EP23" s="89"/>
      <c r="EQ23" s="89"/>
      <c r="ER23" s="89"/>
      <c r="ES23" s="89"/>
      <c r="ET23" s="89"/>
      <c r="EU23" s="89"/>
      <c r="EV23" s="89"/>
      <c r="EW23" s="89"/>
      <c r="EX23" s="89"/>
      <c r="EY23" s="89"/>
      <c r="EZ23" s="89"/>
      <c r="FA23" s="89"/>
      <c r="FB23" s="89"/>
      <c r="FC23" s="89"/>
      <c r="FD23" s="89"/>
      <c r="FE23" s="89"/>
      <c r="FF23" s="89"/>
      <c r="FG23" s="89"/>
      <c r="FH23" s="89"/>
      <c r="FI23" s="89"/>
      <c r="FJ23" s="89"/>
      <c r="FK23" s="89"/>
      <c r="FL23" s="89"/>
      <c r="FM23" s="89"/>
      <c r="FN23" s="89"/>
      <c r="FO23" s="89"/>
      <c r="FP23" s="89"/>
      <c r="FQ23" s="89"/>
      <c r="FR23" s="89"/>
      <c r="FS23" s="89"/>
      <c r="FT23" s="89"/>
      <c r="FU23" s="89"/>
      <c r="FV23" s="89"/>
      <c r="FW23" s="89"/>
      <c r="FX23" s="89"/>
      <c r="FY23" s="89"/>
      <c r="FZ23" s="89"/>
      <c r="GA23" s="89"/>
      <c r="GB23" s="89"/>
      <c r="GC23" s="89"/>
      <c r="GD23" s="89"/>
      <c r="GE23" s="89"/>
      <c r="GF23" s="89"/>
      <c r="GG23" s="89"/>
      <c r="GH23" s="89"/>
      <c r="GI23" s="89"/>
      <c r="GJ23" s="89"/>
      <c r="GK23" s="89"/>
      <c r="GL23" s="89"/>
      <c r="GM23" s="89"/>
      <c r="GN23" s="89"/>
      <c r="GO23" s="89"/>
      <c r="GP23" s="89"/>
      <c r="GQ23" s="89"/>
      <c r="GR23" s="89"/>
      <c r="GS23" s="89"/>
      <c r="GT23" s="89"/>
      <c r="GU23" s="89"/>
      <c r="GV23" s="89"/>
      <c r="GW23" s="89"/>
      <c r="GX23" s="89"/>
      <c r="GY23" s="89"/>
      <c r="GZ23" s="89"/>
      <c r="HA23" s="89"/>
      <c r="HB23" s="89"/>
      <c r="HC23" s="89"/>
      <c r="HD23" s="89"/>
      <c r="HE23" s="89"/>
      <c r="HF23" s="89"/>
      <c r="HG23" s="89"/>
      <c r="HH23" s="89"/>
      <c r="HI23" s="89"/>
      <c r="HJ23" s="89"/>
      <c r="HK23" s="89"/>
      <c r="HL23" s="89"/>
      <c r="HM23" s="89"/>
      <c r="HN23" s="89"/>
      <c r="HO23" s="89"/>
      <c r="HP23" s="89"/>
      <c r="HQ23" s="89"/>
      <c r="HR23" s="89"/>
      <c r="HS23" s="89"/>
      <c r="HT23" s="89"/>
      <c r="HU23" s="89"/>
      <c r="HV23" s="89"/>
      <c r="HW23" s="89"/>
      <c r="HX23" s="89"/>
      <c r="HY23" s="89"/>
      <c r="HZ23" s="89"/>
      <c r="IA23" s="89"/>
      <c r="IB23" s="89"/>
      <c r="IC23" s="89"/>
      <c r="ID23" s="89"/>
      <c r="IE23" s="89"/>
      <c r="IF23" s="89"/>
      <c r="IG23" s="89"/>
      <c r="IH23" s="89"/>
      <c r="II23" s="89"/>
      <c r="IJ23" s="89"/>
      <c r="IK23" s="89"/>
      <c r="IL23" s="89"/>
      <c r="IM23" s="89"/>
      <c r="IN23" s="89"/>
      <c r="IO23" s="89"/>
      <c r="IP23" s="89"/>
      <c r="IQ23" s="89"/>
      <c r="IR23" s="89"/>
      <c r="IS23" s="89"/>
    </row>
    <row r="24" spans="1:253" ht="18" customHeight="1">
      <c r="A24" s="67"/>
      <c r="B24" s="68"/>
      <c r="C24" s="78"/>
      <c r="D24" s="79"/>
      <c r="E24" s="79"/>
      <c r="F24" s="79"/>
      <c r="G24" s="77" t="s">
        <v>48</v>
      </c>
      <c r="H24" s="80">
        <v>0</v>
      </c>
      <c r="I24" s="209">
        <f t="shared" si="1"/>
        <v>0</v>
      </c>
      <c r="J24" s="54">
        <v>0</v>
      </c>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89"/>
      <c r="CS24" s="89"/>
      <c r="CT24" s="89"/>
      <c r="CU24" s="89"/>
      <c r="CV24" s="89"/>
      <c r="CW24" s="89"/>
      <c r="CX24" s="89"/>
      <c r="CY24" s="89"/>
      <c r="CZ24" s="89"/>
      <c r="DA24" s="89"/>
      <c r="DB24" s="89"/>
      <c r="DC24" s="89"/>
      <c r="DD24" s="89"/>
      <c r="DE24" s="89"/>
      <c r="DF24" s="89"/>
      <c r="DG24" s="89"/>
      <c r="DH24" s="89"/>
      <c r="DI24" s="89"/>
      <c r="DJ24" s="89"/>
      <c r="DK24" s="89"/>
      <c r="DL24" s="89"/>
      <c r="DM24" s="89"/>
      <c r="DN24" s="89"/>
      <c r="DO24" s="89"/>
      <c r="DP24" s="89"/>
      <c r="DQ24" s="89"/>
      <c r="DR24" s="89"/>
      <c r="DS24" s="89"/>
      <c r="DT24" s="89"/>
      <c r="DU24" s="89"/>
      <c r="DV24" s="89"/>
      <c r="DW24" s="89"/>
      <c r="DX24" s="89"/>
      <c r="DY24" s="89"/>
      <c r="DZ24" s="89"/>
      <c r="EA24" s="89"/>
      <c r="EB24" s="89"/>
      <c r="EC24" s="89"/>
      <c r="ED24" s="89"/>
      <c r="EE24" s="89"/>
      <c r="EF24" s="89"/>
      <c r="EG24" s="89"/>
      <c r="EH24" s="89"/>
      <c r="EI24" s="89"/>
      <c r="EJ24" s="89"/>
      <c r="EK24" s="89"/>
      <c r="EL24" s="89"/>
      <c r="EM24" s="89"/>
      <c r="EN24" s="89"/>
      <c r="EO24" s="89"/>
      <c r="EP24" s="89"/>
      <c r="EQ24" s="89"/>
      <c r="ER24" s="89"/>
      <c r="ES24" s="89"/>
      <c r="ET24" s="89"/>
      <c r="EU24" s="89"/>
      <c r="EV24" s="89"/>
      <c r="EW24" s="89"/>
      <c r="EX24" s="89"/>
      <c r="EY24" s="89"/>
      <c r="EZ24" s="89"/>
      <c r="FA24" s="89"/>
      <c r="FB24" s="89"/>
      <c r="FC24" s="89"/>
      <c r="FD24" s="89"/>
      <c r="FE24" s="89"/>
      <c r="FF24" s="89"/>
      <c r="FG24" s="89"/>
      <c r="FH24" s="89"/>
      <c r="FI24" s="89"/>
      <c r="FJ24" s="89"/>
      <c r="FK24" s="89"/>
      <c r="FL24" s="89"/>
      <c r="FM24" s="89"/>
      <c r="FN24" s="89"/>
      <c r="FO24" s="89"/>
      <c r="FP24" s="89"/>
      <c r="FQ24" s="89"/>
      <c r="FR24" s="89"/>
      <c r="FS24" s="89"/>
      <c r="FT24" s="89"/>
      <c r="FU24" s="89"/>
      <c r="FV24" s="89"/>
      <c r="FW24" s="89"/>
      <c r="FX24" s="89"/>
      <c r="FY24" s="89"/>
      <c r="FZ24" s="89"/>
      <c r="GA24" s="89"/>
      <c r="GB24" s="89"/>
      <c r="GC24" s="89"/>
      <c r="GD24" s="89"/>
      <c r="GE24" s="89"/>
      <c r="GF24" s="89"/>
      <c r="GG24" s="89"/>
      <c r="GH24" s="89"/>
      <c r="GI24" s="89"/>
      <c r="GJ24" s="89"/>
      <c r="GK24" s="89"/>
      <c r="GL24" s="89"/>
      <c r="GM24" s="89"/>
      <c r="GN24" s="89"/>
      <c r="GO24" s="89"/>
      <c r="GP24" s="89"/>
      <c r="GQ24" s="89"/>
      <c r="GR24" s="89"/>
      <c r="GS24" s="89"/>
      <c r="GT24" s="89"/>
      <c r="GU24" s="89"/>
      <c r="GV24" s="89"/>
      <c r="GW24" s="89"/>
      <c r="GX24" s="89"/>
      <c r="GY24" s="89"/>
      <c r="GZ24" s="89"/>
      <c r="HA24" s="89"/>
      <c r="HB24" s="89"/>
      <c r="HC24" s="89"/>
      <c r="HD24" s="89"/>
      <c r="HE24" s="89"/>
      <c r="HF24" s="89"/>
      <c r="HG24" s="89"/>
      <c r="HH24" s="89"/>
      <c r="HI24" s="89"/>
      <c r="HJ24" s="89"/>
      <c r="HK24" s="89"/>
      <c r="HL24" s="89"/>
      <c r="HM24" s="89"/>
      <c r="HN24" s="89"/>
      <c r="HO24" s="89"/>
      <c r="HP24" s="89"/>
      <c r="HQ24" s="89"/>
      <c r="HR24" s="89"/>
      <c r="HS24" s="89"/>
      <c r="HT24" s="89"/>
      <c r="HU24" s="89"/>
      <c r="HV24" s="89"/>
      <c r="HW24" s="89"/>
      <c r="HX24" s="89"/>
      <c r="HY24" s="89"/>
      <c r="HZ24" s="89"/>
      <c r="IA24" s="89"/>
      <c r="IB24" s="89"/>
      <c r="IC24" s="89"/>
      <c r="ID24" s="89"/>
      <c r="IE24" s="89"/>
      <c r="IF24" s="89"/>
      <c r="IG24" s="89"/>
      <c r="IH24" s="89"/>
      <c r="II24" s="89"/>
      <c r="IJ24" s="89"/>
      <c r="IK24" s="89"/>
      <c r="IL24" s="89"/>
      <c r="IM24" s="89"/>
      <c r="IN24" s="89"/>
      <c r="IO24" s="89"/>
      <c r="IP24" s="89"/>
      <c r="IQ24" s="89"/>
      <c r="IR24" s="89"/>
      <c r="IS24" s="89"/>
    </row>
    <row r="25" spans="1:253" ht="18" customHeight="1">
      <c r="A25" s="67"/>
      <c r="B25" s="68"/>
      <c r="C25" s="78"/>
      <c r="D25" s="79"/>
      <c r="E25" s="79"/>
      <c r="F25" s="79"/>
      <c r="G25" s="77" t="s">
        <v>49</v>
      </c>
      <c r="H25" s="80">
        <v>33.22</v>
      </c>
      <c r="I25" s="209">
        <f t="shared" si="1"/>
        <v>33.22</v>
      </c>
      <c r="J25" s="54">
        <v>0</v>
      </c>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89"/>
      <c r="CD25" s="89"/>
      <c r="CE25" s="89"/>
      <c r="CF25" s="89"/>
      <c r="CG25" s="89"/>
      <c r="CH25" s="89"/>
      <c r="CI25" s="89"/>
      <c r="CJ25" s="89"/>
      <c r="CK25" s="89"/>
      <c r="CL25" s="89"/>
      <c r="CM25" s="89"/>
      <c r="CN25" s="89"/>
      <c r="CO25" s="89"/>
      <c r="CP25" s="89"/>
      <c r="CQ25" s="89"/>
      <c r="CR25" s="89"/>
      <c r="CS25" s="89"/>
      <c r="CT25" s="89"/>
      <c r="CU25" s="89"/>
      <c r="CV25" s="89"/>
      <c r="CW25" s="89"/>
      <c r="CX25" s="89"/>
      <c r="CY25" s="89"/>
      <c r="CZ25" s="89"/>
      <c r="DA25" s="89"/>
      <c r="DB25" s="89"/>
      <c r="DC25" s="89"/>
      <c r="DD25" s="89"/>
      <c r="DE25" s="89"/>
      <c r="DF25" s="89"/>
      <c r="DG25" s="89"/>
      <c r="DH25" s="89"/>
      <c r="DI25" s="89"/>
      <c r="DJ25" s="89"/>
      <c r="DK25" s="89"/>
      <c r="DL25" s="89"/>
      <c r="DM25" s="89"/>
      <c r="DN25" s="89"/>
      <c r="DO25" s="89"/>
      <c r="DP25" s="89"/>
      <c r="DQ25" s="89"/>
      <c r="DR25" s="89"/>
      <c r="DS25" s="89"/>
      <c r="DT25" s="89"/>
      <c r="DU25" s="89"/>
      <c r="DV25" s="89"/>
      <c r="DW25" s="89"/>
      <c r="DX25" s="89"/>
      <c r="DY25" s="89"/>
      <c r="DZ25" s="89"/>
      <c r="EA25" s="89"/>
      <c r="EB25" s="89"/>
      <c r="EC25" s="89"/>
      <c r="ED25" s="89"/>
      <c r="EE25" s="89"/>
      <c r="EF25" s="89"/>
      <c r="EG25" s="89"/>
      <c r="EH25" s="89"/>
      <c r="EI25" s="89"/>
      <c r="EJ25" s="89"/>
      <c r="EK25" s="89"/>
      <c r="EL25" s="89"/>
      <c r="EM25" s="89"/>
      <c r="EN25" s="89"/>
      <c r="EO25" s="89"/>
      <c r="EP25" s="89"/>
      <c r="EQ25" s="89"/>
      <c r="ER25" s="89"/>
      <c r="ES25" s="89"/>
      <c r="ET25" s="89"/>
      <c r="EU25" s="89"/>
      <c r="EV25" s="89"/>
      <c r="EW25" s="89"/>
      <c r="EX25" s="89"/>
      <c r="EY25" s="89"/>
      <c r="EZ25" s="89"/>
      <c r="FA25" s="89"/>
      <c r="FB25" s="89"/>
      <c r="FC25" s="89"/>
      <c r="FD25" s="89"/>
      <c r="FE25" s="89"/>
      <c r="FF25" s="89"/>
      <c r="FG25" s="89"/>
      <c r="FH25" s="89"/>
      <c r="FI25" s="89"/>
      <c r="FJ25" s="89"/>
      <c r="FK25" s="89"/>
      <c r="FL25" s="89"/>
      <c r="FM25" s="89"/>
      <c r="FN25" s="89"/>
      <c r="FO25" s="89"/>
      <c r="FP25" s="89"/>
      <c r="FQ25" s="89"/>
      <c r="FR25" s="89"/>
      <c r="FS25" s="89"/>
      <c r="FT25" s="89"/>
      <c r="FU25" s="89"/>
      <c r="FV25" s="89"/>
      <c r="FW25" s="89"/>
      <c r="FX25" s="89"/>
      <c r="FY25" s="89"/>
      <c r="FZ25" s="89"/>
      <c r="GA25" s="89"/>
      <c r="GB25" s="89"/>
      <c r="GC25" s="89"/>
      <c r="GD25" s="89"/>
      <c r="GE25" s="89"/>
      <c r="GF25" s="89"/>
      <c r="GG25" s="89"/>
      <c r="GH25" s="89"/>
      <c r="GI25" s="89"/>
      <c r="GJ25" s="89"/>
      <c r="GK25" s="89"/>
      <c r="GL25" s="89"/>
      <c r="GM25" s="89"/>
      <c r="GN25" s="89"/>
      <c r="GO25" s="89"/>
      <c r="GP25" s="89"/>
      <c r="GQ25" s="89"/>
      <c r="GR25" s="89"/>
      <c r="GS25" s="89"/>
      <c r="GT25" s="89"/>
      <c r="GU25" s="89"/>
      <c r="GV25" s="89"/>
      <c r="GW25" s="89"/>
      <c r="GX25" s="89"/>
      <c r="GY25" s="89"/>
      <c r="GZ25" s="89"/>
      <c r="HA25" s="89"/>
      <c r="HB25" s="89"/>
      <c r="HC25" s="89"/>
      <c r="HD25" s="89"/>
      <c r="HE25" s="89"/>
      <c r="HF25" s="89"/>
      <c r="HG25" s="89"/>
      <c r="HH25" s="89"/>
      <c r="HI25" s="89"/>
      <c r="HJ25" s="89"/>
      <c r="HK25" s="89"/>
      <c r="HL25" s="89"/>
      <c r="HM25" s="89"/>
      <c r="HN25" s="89"/>
      <c r="HO25" s="89"/>
      <c r="HP25" s="89"/>
      <c r="HQ25" s="89"/>
      <c r="HR25" s="89"/>
      <c r="HS25" s="89"/>
      <c r="HT25" s="89"/>
      <c r="HU25" s="89"/>
      <c r="HV25" s="89"/>
      <c r="HW25" s="89"/>
      <c r="HX25" s="89"/>
      <c r="HY25" s="89"/>
      <c r="HZ25" s="89"/>
      <c r="IA25" s="89"/>
      <c r="IB25" s="89"/>
      <c r="IC25" s="89"/>
      <c r="ID25" s="89"/>
      <c r="IE25" s="89"/>
      <c r="IF25" s="89"/>
      <c r="IG25" s="89"/>
      <c r="IH25" s="89"/>
      <c r="II25" s="89"/>
      <c r="IJ25" s="89"/>
      <c r="IK25" s="89"/>
      <c r="IL25" s="89"/>
      <c r="IM25" s="89"/>
      <c r="IN25" s="89"/>
      <c r="IO25" s="89"/>
      <c r="IP25" s="89"/>
      <c r="IQ25" s="89"/>
      <c r="IR25" s="89"/>
      <c r="IS25" s="89"/>
    </row>
    <row r="26" spans="1:253" ht="18" customHeight="1">
      <c r="A26" s="67"/>
      <c r="B26" s="68"/>
      <c r="C26" s="78"/>
      <c r="D26" s="79"/>
      <c r="E26" s="79"/>
      <c r="F26" s="79"/>
      <c r="G26" s="81" t="s">
        <v>50</v>
      </c>
      <c r="H26" s="80">
        <v>0</v>
      </c>
      <c r="I26" s="209">
        <f t="shared" si="1"/>
        <v>0</v>
      </c>
      <c r="J26" s="54">
        <v>0</v>
      </c>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c r="CY26" s="89"/>
      <c r="CZ26" s="89"/>
      <c r="DA26" s="89"/>
      <c r="DB26" s="89"/>
      <c r="DC26" s="89"/>
      <c r="DD26" s="89"/>
      <c r="DE26" s="89"/>
      <c r="DF26" s="89"/>
      <c r="DG26" s="89"/>
      <c r="DH26" s="89"/>
      <c r="DI26" s="89"/>
      <c r="DJ26" s="89"/>
      <c r="DK26" s="89"/>
      <c r="DL26" s="89"/>
      <c r="DM26" s="89"/>
      <c r="DN26" s="89"/>
      <c r="DO26" s="89"/>
      <c r="DP26" s="89"/>
      <c r="DQ26" s="89"/>
      <c r="DR26" s="89"/>
      <c r="DS26" s="89"/>
      <c r="DT26" s="89"/>
      <c r="DU26" s="89"/>
      <c r="DV26" s="89"/>
      <c r="DW26" s="89"/>
      <c r="DX26" s="89"/>
      <c r="DY26" s="89"/>
      <c r="DZ26" s="89"/>
      <c r="EA26" s="89"/>
      <c r="EB26" s="89"/>
      <c r="EC26" s="89"/>
      <c r="ED26" s="89"/>
      <c r="EE26" s="89"/>
      <c r="EF26" s="89"/>
      <c r="EG26" s="89"/>
      <c r="EH26" s="89"/>
      <c r="EI26" s="89"/>
      <c r="EJ26" s="89"/>
      <c r="EK26" s="89"/>
      <c r="EL26" s="89"/>
      <c r="EM26" s="89"/>
      <c r="EN26" s="89"/>
      <c r="EO26" s="89"/>
      <c r="EP26" s="89"/>
      <c r="EQ26" s="89"/>
      <c r="ER26" s="89"/>
      <c r="ES26" s="89"/>
      <c r="ET26" s="89"/>
      <c r="EU26" s="89"/>
      <c r="EV26" s="89"/>
      <c r="EW26" s="89"/>
      <c r="EX26" s="89"/>
      <c r="EY26" s="89"/>
      <c r="EZ26" s="89"/>
      <c r="FA26" s="89"/>
      <c r="FB26" s="89"/>
      <c r="FC26" s="89"/>
      <c r="FD26" s="89"/>
      <c r="FE26" s="89"/>
      <c r="FF26" s="89"/>
      <c r="FG26" s="89"/>
      <c r="FH26" s="89"/>
      <c r="FI26" s="89"/>
      <c r="FJ26" s="89"/>
      <c r="FK26" s="89"/>
      <c r="FL26" s="89"/>
      <c r="FM26" s="89"/>
      <c r="FN26" s="89"/>
      <c r="FO26" s="89"/>
      <c r="FP26" s="89"/>
      <c r="FQ26" s="89"/>
      <c r="FR26" s="89"/>
      <c r="FS26" s="89"/>
      <c r="FT26" s="89"/>
      <c r="FU26" s="89"/>
      <c r="FV26" s="89"/>
      <c r="FW26" s="89"/>
      <c r="FX26" s="89"/>
      <c r="FY26" s="89"/>
      <c r="FZ26" s="89"/>
      <c r="GA26" s="89"/>
      <c r="GB26" s="89"/>
      <c r="GC26" s="89"/>
      <c r="GD26" s="89"/>
      <c r="GE26" s="89"/>
      <c r="GF26" s="89"/>
      <c r="GG26" s="89"/>
      <c r="GH26" s="89"/>
      <c r="GI26" s="89"/>
      <c r="GJ26" s="89"/>
      <c r="GK26" s="89"/>
      <c r="GL26" s="89"/>
      <c r="GM26" s="89"/>
      <c r="GN26" s="89"/>
      <c r="GO26" s="89"/>
      <c r="GP26" s="89"/>
      <c r="GQ26" s="89"/>
      <c r="GR26" s="89"/>
      <c r="GS26" s="89"/>
      <c r="GT26" s="89"/>
      <c r="GU26" s="89"/>
      <c r="GV26" s="89"/>
      <c r="GW26" s="89"/>
      <c r="GX26" s="89"/>
      <c r="GY26" s="89"/>
      <c r="GZ26" s="89"/>
      <c r="HA26" s="89"/>
      <c r="HB26" s="89"/>
      <c r="HC26" s="89"/>
      <c r="HD26" s="89"/>
      <c r="HE26" s="89"/>
      <c r="HF26" s="89"/>
      <c r="HG26" s="89"/>
      <c r="HH26" s="89"/>
      <c r="HI26" s="89"/>
      <c r="HJ26" s="89"/>
      <c r="HK26" s="89"/>
      <c r="HL26" s="89"/>
      <c r="HM26" s="89"/>
      <c r="HN26" s="89"/>
      <c r="HO26" s="89"/>
      <c r="HP26" s="89"/>
      <c r="HQ26" s="89"/>
      <c r="HR26" s="89"/>
      <c r="HS26" s="89"/>
      <c r="HT26" s="89"/>
      <c r="HU26" s="89"/>
      <c r="HV26" s="89"/>
      <c r="HW26" s="89"/>
      <c r="HX26" s="89"/>
      <c r="HY26" s="89"/>
      <c r="HZ26" s="89"/>
      <c r="IA26" s="89"/>
      <c r="IB26" s="89"/>
      <c r="IC26" s="89"/>
      <c r="ID26" s="89"/>
      <c r="IE26" s="89"/>
      <c r="IF26" s="89"/>
      <c r="IG26" s="89"/>
      <c r="IH26" s="89"/>
      <c r="II26" s="89"/>
      <c r="IJ26" s="89"/>
      <c r="IK26" s="89"/>
      <c r="IL26" s="89"/>
      <c r="IM26" s="89"/>
      <c r="IN26" s="89"/>
      <c r="IO26" s="89"/>
      <c r="IP26" s="89"/>
      <c r="IQ26" s="89"/>
      <c r="IR26" s="89"/>
      <c r="IS26" s="89"/>
    </row>
    <row r="27" spans="1:253" ht="18" customHeight="1">
      <c r="A27" s="67"/>
      <c r="B27" s="68"/>
      <c r="C27" s="78"/>
      <c r="D27" s="79"/>
      <c r="E27" s="79"/>
      <c r="F27" s="79"/>
      <c r="G27" s="81" t="s">
        <v>51</v>
      </c>
      <c r="H27" s="80">
        <v>0</v>
      </c>
      <c r="I27" s="209">
        <f t="shared" si="1"/>
        <v>0</v>
      </c>
      <c r="J27" s="54">
        <v>0</v>
      </c>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c r="CY27" s="89"/>
      <c r="CZ27" s="89"/>
      <c r="DA27" s="89"/>
      <c r="DB27" s="89"/>
      <c r="DC27" s="89"/>
      <c r="DD27" s="89"/>
      <c r="DE27" s="89"/>
      <c r="DF27" s="89"/>
      <c r="DG27" s="89"/>
      <c r="DH27" s="89"/>
      <c r="DI27" s="89"/>
      <c r="DJ27" s="89"/>
      <c r="DK27" s="89"/>
      <c r="DL27" s="89"/>
      <c r="DM27" s="89"/>
      <c r="DN27" s="89"/>
      <c r="DO27" s="89"/>
      <c r="DP27" s="89"/>
      <c r="DQ27" s="89"/>
      <c r="DR27" s="89"/>
      <c r="DS27" s="89"/>
      <c r="DT27" s="89"/>
      <c r="DU27" s="89"/>
      <c r="DV27" s="89"/>
      <c r="DW27" s="89"/>
      <c r="DX27" s="89"/>
      <c r="DY27" s="89"/>
      <c r="DZ27" s="89"/>
      <c r="EA27" s="89"/>
      <c r="EB27" s="89"/>
      <c r="EC27" s="89"/>
      <c r="ED27" s="89"/>
      <c r="EE27" s="89"/>
      <c r="EF27" s="89"/>
      <c r="EG27" s="89"/>
      <c r="EH27" s="89"/>
      <c r="EI27" s="89"/>
      <c r="EJ27" s="89"/>
      <c r="EK27" s="89"/>
      <c r="EL27" s="89"/>
      <c r="EM27" s="89"/>
      <c r="EN27" s="89"/>
      <c r="EO27" s="89"/>
      <c r="EP27" s="89"/>
      <c r="EQ27" s="89"/>
      <c r="ER27" s="89"/>
      <c r="ES27" s="89"/>
      <c r="ET27" s="89"/>
      <c r="EU27" s="89"/>
      <c r="EV27" s="89"/>
      <c r="EW27" s="89"/>
      <c r="EX27" s="89"/>
      <c r="EY27" s="89"/>
      <c r="EZ27" s="89"/>
      <c r="FA27" s="89"/>
      <c r="FB27" s="89"/>
      <c r="FC27" s="89"/>
      <c r="FD27" s="89"/>
      <c r="FE27" s="89"/>
      <c r="FF27" s="89"/>
      <c r="FG27" s="89"/>
      <c r="FH27" s="89"/>
      <c r="FI27" s="89"/>
      <c r="FJ27" s="89"/>
      <c r="FK27" s="89"/>
      <c r="FL27" s="89"/>
      <c r="FM27" s="89"/>
      <c r="FN27" s="89"/>
      <c r="FO27" s="89"/>
      <c r="FP27" s="89"/>
      <c r="FQ27" s="89"/>
      <c r="FR27" s="89"/>
      <c r="FS27" s="89"/>
      <c r="FT27" s="89"/>
      <c r="FU27" s="89"/>
      <c r="FV27" s="89"/>
      <c r="FW27" s="89"/>
      <c r="FX27" s="89"/>
      <c r="FY27" s="89"/>
      <c r="FZ27" s="89"/>
      <c r="GA27" s="89"/>
      <c r="GB27" s="89"/>
      <c r="GC27" s="89"/>
      <c r="GD27" s="89"/>
      <c r="GE27" s="89"/>
      <c r="GF27" s="89"/>
      <c r="GG27" s="89"/>
      <c r="GH27" s="89"/>
      <c r="GI27" s="89"/>
      <c r="GJ27" s="89"/>
      <c r="GK27" s="89"/>
      <c r="GL27" s="89"/>
      <c r="GM27" s="89"/>
      <c r="GN27" s="89"/>
      <c r="GO27" s="89"/>
      <c r="GP27" s="89"/>
      <c r="GQ27" s="89"/>
      <c r="GR27" s="89"/>
      <c r="GS27" s="89"/>
      <c r="GT27" s="89"/>
      <c r="GU27" s="89"/>
      <c r="GV27" s="89"/>
      <c r="GW27" s="89"/>
      <c r="GX27" s="89"/>
      <c r="GY27" s="89"/>
      <c r="GZ27" s="89"/>
      <c r="HA27" s="89"/>
      <c r="HB27" s="89"/>
      <c r="HC27" s="89"/>
      <c r="HD27" s="89"/>
      <c r="HE27" s="89"/>
      <c r="HF27" s="89"/>
      <c r="HG27" s="89"/>
      <c r="HH27" s="89"/>
      <c r="HI27" s="89"/>
      <c r="HJ27" s="89"/>
      <c r="HK27" s="89"/>
      <c r="HL27" s="89"/>
      <c r="HM27" s="89"/>
      <c r="HN27" s="89"/>
      <c r="HO27" s="89"/>
      <c r="HP27" s="89"/>
      <c r="HQ27" s="89"/>
      <c r="HR27" s="89"/>
      <c r="HS27" s="89"/>
      <c r="HT27" s="89"/>
      <c r="HU27" s="89"/>
      <c r="HV27" s="89"/>
      <c r="HW27" s="89"/>
      <c r="HX27" s="89"/>
      <c r="HY27" s="89"/>
      <c r="HZ27" s="89"/>
      <c r="IA27" s="89"/>
      <c r="IB27" s="89"/>
      <c r="IC27" s="89"/>
      <c r="ID27" s="89"/>
      <c r="IE27" s="89"/>
      <c r="IF27" s="89"/>
      <c r="IG27" s="89"/>
      <c r="IH27" s="89"/>
      <c r="II27" s="89"/>
      <c r="IJ27" s="89"/>
      <c r="IK27" s="89"/>
      <c r="IL27" s="89"/>
      <c r="IM27" s="89"/>
      <c r="IN27" s="89"/>
      <c r="IO27" s="89"/>
      <c r="IP27" s="89"/>
      <c r="IQ27" s="89"/>
      <c r="IR27" s="89"/>
      <c r="IS27" s="89"/>
    </row>
    <row r="28" spans="1:253" ht="18" customHeight="1">
      <c r="A28" s="67"/>
      <c r="B28" s="68"/>
      <c r="C28" s="78"/>
      <c r="D28" s="79"/>
      <c r="E28" s="79"/>
      <c r="F28" s="79"/>
      <c r="G28" s="81" t="s">
        <v>52</v>
      </c>
      <c r="H28" s="80">
        <v>0</v>
      </c>
      <c r="I28" s="209">
        <f t="shared" si="1"/>
        <v>0</v>
      </c>
      <c r="J28" s="54">
        <v>0</v>
      </c>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89"/>
      <c r="CS28" s="89"/>
      <c r="CT28" s="89"/>
      <c r="CU28" s="89"/>
      <c r="CV28" s="89"/>
      <c r="CW28" s="89"/>
      <c r="CX28" s="89"/>
      <c r="CY28" s="89"/>
      <c r="CZ28" s="89"/>
      <c r="DA28" s="89"/>
      <c r="DB28" s="89"/>
      <c r="DC28" s="89"/>
      <c r="DD28" s="89"/>
      <c r="DE28" s="89"/>
      <c r="DF28" s="89"/>
      <c r="DG28" s="89"/>
      <c r="DH28" s="89"/>
      <c r="DI28" s="89"/>
      <c r="DJ28" s="89"/>
      <c r="DK28" s="89"/>
      <c r="DL28" s="89"/>
      <c r="DM28" s="89"/>
      <c r="DN28" s="89"/>
      <c r="DO28" s="89"/>
      <c r="DP28" s="89"/>
      <c r="DQ28" s="89"/>
      <c r="DR28" s="89"/>
      <c r="DS28" s="89"/>
      <c r="DT28" s="89"/>
      <c r="DU28" s="89"/>
      <c r="DV28" s="89"/>
      <c r="DW28" s="89"/>
      <c r="DX28" s="89"/>
      <c r="DY28" s="89"/>
      <c r="DZ28" s="89"/>
      <c r="EA28" s="89"/>
      <c r="EB28" s="89"/>
      <c r="EC28" s="89"/>
      <c r="ED28" s="89"/>
      <c r="EE28" s="89"/>
      <c r="EF28" s="89"/>
      <c r="EG28" s="89"/>
      <c r="EH28" s="89"/>
      <c r="EI28" s="89"/>
      <c r="EJ28" s="89"/>
      <c r="EK28" s="89"/>
      <c r="EL28" s="89"/>
      <c r="EM28" s="89"/>
      <c r="EN28" s="89"/>
      <c r="EO28" s="89"/>
      <c r="EP28" s="89"/>
      <c r="EQ28" s="89"/>
      <c r="ER28" s="89"/>
      <c r="ES28" s="89"/>
      <c r="ET28" s="89"/>
      <c r="EU28" s="89"/>
      <c r="EV28" s="89"/>
      <c r="EW28" s="89"/>
      <c r="EX28" s="89"/>
      <c r="EY28" s="89"/>
      <c r="EZ28" s="89"/>
      <c r="FA28" s="89"/>
      <c r="FB28" s="89"/>
      <c r="FC28" s="89"/>
      <c r="FD28" s="89"/>
      <c r="FE28" s="89"/>
      <c r="FF28" s="89"/>
      <c r="FG28" s="89"/>
      <c r="FH28" s="89"/>
      <c r="FI28" s="89"/>
      <c r="FJ28" s="89"/>
      <c r="FK28" s="89"/>
      <c r="FL28" s="89"/>
      <c r="FM28" s="89"/>
      <c r="FN28" s="89"/>
      <c r="FO28" s="89"/>
      <c r="FP28" s="89"/>
      <c r="FQ28" s="89"/>
      <c r="FR28" s="89"/>
      <c r="FS28" s="89"/>
      <c r="FT28" s="89"/>
      <c r="FU28" s="89"/>
      <c r="FV28" s="89"/>
      <c r="FW28" s="89"/>
      <c r="FX28" s="89"/>
      <c r="FY28" s="89"/>
      <c r="FZ28" s="89"/>
      <c r="GA28" s="89"/>
      <c r="GB28" s="89"/>
      <c r="GC28" s="89"/>
      <c r="GD28" s="89"/>
      <c r="GE28" s="89"/>
      <c r="GF28" s="89"/>
      <c r="GG28" s="89"/>
      <c r="GH28" s="89"/>
      <c r="GI28" s="89"/>
      <c r="GJ28" s="89"/>
      <c r="GK28" s="89"/>
      <c r="GL28" s="89"/>
      <c r="GM28" s="89"/>
      <c r="GN28" s="89"/>
      <c r="GO28" s="89"/>
      <c r="GP28" s="89"/>
      <c r="GQ28" s="89"/>
      <c r="GR28" s="89"/>
      <c r="GS28" s="89"/>
      <c r="GT28" s="89"/>
      <c r="GU28" s="89"/>
      <c r="GV28" s="89"/>
      <c r="GW28" s="89"/>
      <c r="GX28" s="89"/>
      <c r="GY28" s="89"/>
      <c r="GZ28" s="89"/>
      <c r="HA28" s="89"/>
      <c r="HB28" s="89"/>
      <c r="HC28" s="89"/>
      <c r="HD28" s="89"/>
      <c r="HE28" s="89"/>
      <c r="HF28" s="89"/>
      <c r="HG28" s="89"/>
      <c r="HH28" s="89"/>
      <c r="HI28" s="89"/>
      <c r="HJ28" s="89"/>
      <c r="HK28" s="89"/>
      <c r="HL28" s="89"/>
      <c r="HM28" s="89"/>
      <c r="HN28" s="89"/>
      <c r="HO28" s="89"/>
      <c r="HP28" s="89"/>
      <c r="HQ28" s="89"/>
      <c r="HR28" s="89"/>
      <c r="HS28" s="89"/>
      <c r="HT28" s="89"/>
      <c r="HU28" s="89"/>
      <c r="HV28" s="89"/>
      <c r="HW28" s="89"/>
      <c r="HX28" s="89"/>
      <c r="HY28" s="89"/>
      <c r="HZ28" s="89"/>
      <c r="IA28" s="89"/>
      <c r="IB28" s="89"/>
      <c r="IC28" s="89"/>
      <c r="ID28" s="89"/>
      <c r="IE28" s="89"/>
      <c r="IF28" s="89"/>
      <c r="IG28" s="89"/>
      <c r="IH28" s="89"/>
      <c r="II28" s="89"/>
      <c r="IJ28" s="89"/>
      <c r="IK28" s="89"/>
      <c r="IL28" s="89"/>
      <c r="IM28" s="89"/>
      <c r="IN28" s="89"/>
      <c r="IO28" s="89"/>
      <c r="IP28" s="89"/>
      <c r="IQ28" s="89"/>
      <c r="IR28" s="89"/>
      <c r="IS28" s="89"/>
    </row>
    <row r="29" spans="1:253" ht="18" customHeight="1">
      <c r="A29" s="67"/>
      <c r="B29" s="68"/>
      <c r="C29" s="78"/>
      <c r="D29" s="79"/>
      <c r="E29" s="79"/>
      <c r="F29" s="79"/>
      <c r="G29" s="81" t="s">
        <v>53</v>
      </c>
      <c r="H29" s="80">
        <v>0</v>
      </c>
      <c r="I29" s="209">
        <f t="shared" si="1"/>
        <v>0</v>
      </c>
      <c r="J29" s="54">
        <v>0</v>
      </c>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89"/>
      <c r="CD29" s="89"/>
      <c r="CE29" s="89"/>
      <c r="CF29" s="89"/>
      <c r="CG29" s="89"/>
      <c r="CH29" s="89"/>
      <c r="CI29" s="89"/>
      <c r="CJ29" s="89"/>
      <c r="CK29" s="89"/>
      <c r="CL29" s="89"/>
      <c r="CM29" s="89"/>
      <c r="CN29" s="89"/>
      <c r="CO29" s="89"/>
      <c r="CP29" s="89"/>
      <c r="CQ29" s="89"/>
      <c r="CR29" s="89"/>
      <c r="CS29" s="89"/>
      <c r="CT29" s="89"/>
      <c r="CU29" s="89"/>
      <c r="CV29" s="89"/>
      <c r="CW29" s="89"/>
      <c r="CX29" s="89"/>
      <c r="CY29" s="89"/>
      <c r="CZ29" s="89"/>
      <c r="DA29" s="89"/>
      <c r="DB29" s="89"/>
      <c r="DC29" s="89"/>
      <c r="DD29" s="89"/>
      <c r="DE29" s="89"/>
      <c r="DF29" s="89"/>
      <c r="DG29" s="89"/>
      <c r="DH29" s="89"/>
      <c r="DI29" s="89"/>
      <c r="DJ29" s="89"/>
      <c r="DK29" s="89"/>
      <c r="DL29" s="89"/>
      <c r="DM29" s="89"/>
      <c r="DN29" s="89"/>
      <c r="DO29" s="89"/>
      <c r="DP29" s="89"/>
      <c r="DQ29" s="89"/>
      <c r="DR29" s="89"/>
      <c r="DS29" s="89"/>
      <c r="DT29" s="89"/>
      <c r="DU29" s="89"/>
      <c r="DV29" s="89"/>
      <c r="DW29" s="89"/>
      <c r="DX29" s="89"/>
      <c r="DY29" s="89"/>
      <c r="DZ29" s="89"/>
      <c r="EA29" s="89"/>
      <c r="EB29" s="89"/>
      <c r="EC29" s="89"/>
      <c r="ED29" s="89"/>
      <c r="EE29" s="89"/>
      <c r="EF29" s="89"/>
      <c r="EG29" s="89"/>
      <c r="EH29" s="89"/>
      <c r="EI29" s="89"/>
      <c r="EJ29" s="89"/>
      <c r="EK29" s="89"/>
      <c r="EL29" s="89"/>
      <c r="EM29" s="89"/>
      <c r="EN29" s="89"/>
      <c r="EO29" s="89"/>
      <c r="EP29" s="89"/>
      <c r="EQ29" s="89"/>
      <c r="ER29" s="89"/>
      <c r="ES29" s="89"/>
      <c r="ET29" s="89"/>
      <c r="EU29" s="89"/>
      <c r="EV29" s="89"/>
      <c r="EW29" s="89"/>
      <c r="EX29" s="89"/>
      <c r="EY29" s="89"/>
      <c r="EZ29" s="89"/>
      <c r="FA29" s="89"/>
      <c r="FB29" s="89"/>
      <c r="FC29" s="89"/>
      <c r="FD29" s="89"/>
      <c r="FE29" s="89"/>
      <c r="FF29" s="89"/>
      <c r="FG29" s="89"/>
      <c r="FH29" s="89"/>
      <c r="FI29" s="89"/>
      <c r="FJ29" s="89"/>
      <c r="FK29" s="89"/>
      <c r="FL29" s="89"/>
      <c r="FM29" s="89"/>
      <c r="FN29" s="89"/>
      <c r="FO29" s="89"/>
      <c r="FP29" s="89"/>
      <c r="FQ29" s="89"/>
      <c r="FR29" s="89"/>
      <c r="FS29" s="89"/>
      <c r="FT29" s="89"/>
      <c r="FU29" s="89"/>
      <c r="FV29" s="89"/>
      <c r="FW29" s="89"/>
      <c r="FX29" s="89"/>
      <c r="FY29" s="89"/>
      <c r="FZ29" s="89"/>
      <c r="GA29" s="89"/>
      <c r="GB29" s="89"/>
      <c r="GC29" s="89"/>
      <c r="GD29" s="89"/>
      <c r="GE29" s="89"/>
      <c r="GF29" s="89"/>
      <c r="GG29" s="89"/>
      <c r="GH29" s="89"/>
      <c r="GI29" s="89"/>
      <c r="GJ29" s="89"/>
      <c r="GK29" s="89"/>
      <c r="GL29" s="89"/>
      <c r="GM29" s="89"/>
      <c r="GN29" s="89"/>
      <c r="GO29" s="89"/>
      <c r="GP29" s="89"/>
      <c r="GQ29" s="89"/>
      <c r="GR29" s="89"/>
      <c r="GS29" s="89"/>
      <c r="GT29" s="89"/>
      <c r="GU29" s="89"/>
      <c r="GV29" s="89"/>
      <c r="GW29" s="89"/>
      <c r="GX29" s="89"/>
      <c r="GY29" s="89"/>
      <c r="GZ29" s="89"/>
      <c r="HA29" s="89"/>
      <c r="HB29" s="89"/>
      <c r="HC29" s="89"/>
      <c r="HD29" s="89"/>
      <c r="HE29" s="89"/>
      <c r="HF29" s="89"/>
      <c r="HG29" s="89"/>
      <c r="HH29" s="89"/>
      <c r="HI29" s="89"/>
      <c r="HJ29" s="89"/>
      <c r="HK29" s="89"/>
      <c r="HL29" s="89"/>
      <c r="HM29" s="89"/>
      <c r="HN29" s="89"/>
      <c r="HO29" s="89"/>
      <c r="HP29" s="89"/>
      <c r="HQ29" s="89"/>
      <c r="HR29" s="89"/>
      <c r="HS29" s="89"/>
      <c r="HT29" s="89"/>
      <c r="HU29" s="89"/>
      <c r="HV29" s="89"/>
      <c r="HW29" s="89"/>
      <c r="HX29" s="89"/>
      <c r="HY29" s="89"/>
      <c r="HZ29" s="89"/>
      <c r="IA29" s="89"/>
      <c r="IB29" s="89"/>
      <c r="IC29" s="89"/>
      <c r="ID29" s="89"/>
      <c r="IE29" s="89"/>
      <c r="IF29" s="89"/>
      <c r="IG29" s="89"/>
      <c r="IH29" s="89"/>
      <c r="II29" s="89"/>
      <c r="IJ29" s="89"/>
      <c r="IK29" s="89"/>
      <c r="IL29" s="89"/>
      <c r="IM29" s="89"/>
      <c r="IN29" s="89"/>
      <c r="IO29" s="89"/>
      <c r="IP29" s="89"/>
      <c r="IQ29" s="89"/>
      <c r="IR29" s="89"/>
      <c r="IS29" s="89"/>
    </row>
    <row r="30" spans="1:253" ht="18" customHeight="1">
      <c r="A30" s="67"/>
      <c r="B30" s="68"/>
      <c r="C30" s="78"/>
      <c r="D30" s="79"/>
      <c r="E30" s="79"/>
      <c r="F30" s="79"/>
      <c r="G30" s="81" t="s">
        <v>54</v>
      </c>
      <c r="H30" s="80">
        <v>0</v>
      </c>
      <c r="I30" s="209">
        <f t="shared" si="1"/>
        <v>0</v>
      </c>
      <c r="J30" s="54">
        <v>0</v>
      </c>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89"/>
      <c r="CD30" s="89"/>
      <c r="CE30" s="89"/>
      <c r="CF30" s="89"/>
      <c r="CG30" s="89"/>
      <c r="CH30" s="89"/>
      <c r="CI30" s="89"/>
      <c r="CJ30" s="89"/>
      <c r="CK30" s="89"/>
      <c r="CL30" s="89"/>
      <c r="CM30" s="89"/>
      <c r="CN30" s="89"/>
      <c r="CO30" s="89"/>
      <c r="CP30" s="89"/>
      <c r="CQ30" s="89"/>
      <c r="CR30" s="89"/>
      <c r="CS30" s="89"/>
      <c r="CT30" s="89"/>
      <c r="CU30" s="89"/>
      <c r="CV30" s="89"/>
      <c r="CW30" s="89"/>
      <c r="CX30" s="89"/>
      <c r="CY30" s="89"/>
      <c r="CZ30" s="89"/>
      <c r="DA30" s="89"/>
      <c r="DB30" s="89"/>
      <c r="DC30" s="89"/>
      <c r="DD30" s="89"/>
      <c r="DE30" s="89"/>
      <c r="DF30" s="89"/>
      <c r="DG30" s="89"/>
      <c r="DH30" s="89"/>
      <c r="DI30" s="89"/>
      <c r="DJ30" s="89"/>
      <c r="DK30" s="89"/>
      <c r="DL30" s="89"/>
      <c r="DM30" s="89"/>
      <c r="DN30" s="89"/>
      <c r="DO30" s="89"/>
      <c r="DP30" s="89"/>
      <c r="DQ30" s="89"/>
      <c r="DR30" s="89"/>
      <c r="DS30" s="89"/>
      <c r="DT30" s="89"/>
      <c r="DU30" s="89"/>
      <c r="DV30" s="89"/>
      <c r="DW30" s="89"/>
      <c r="DX30" s="89"/>
      <c r="DY30" s="89"/>
      <c r="DZ30" s="89"/>
      <c r="EA30" s="89"/>
      <c r="EB30" s="89"/>
      <c r="EC30" s="89"/>
      <c r="ED30" s="89"/>
      <c r="EE30" s="89"/>
      <c r="EF30" s="89"/>
      <c r="EG30" s="89"/>
      <c r="EH30" s="89"/>
      <c r="EI30" s="89"/>
      <c r="EJ30" s="89"/>
      <c r="EK30" s="89"/>
      <c r="EL30" s="89"/>
      <c r="EM30" s="89"/>
      <c r="EN30" s="89"/>
      <c r="EO30" s="89"/>
      <c r="EP30" s="89"/>
      <c r="EQ30" s="89"/>
      <c r="ER30" s="89"/>
      <c r="ES30" s="89"/>
      <c r="ET30" s="89"/>
      <c r="EU30" s="89"/>
      <c r="EV30" s="89"/>
      <c r="EW30" s="89"/>
      <c r="EX30" s="89"/>
      <c r="EY30" s="89"/>
      <c r="EZ30" s="89"/>
      <c r="FA30" s="89"/>
      <c r="FB30" s="89"/>
      <c r="FC30" s="89"/>
      <c r="FD30" s="89"/>
      <c r="FE30" s="89"/>
      <c r="FF30" s="89"/>
      <c r="FG30" s="89"/>
      <c r="FH30" s="89"/>
      <c r="FI30" s="89"/>
      <c r="FJ30" s="89"/>
      <c r="FK30" s="89"/>
      <c r="FL30" s="89"/>
      <c r="FM30" s="89"/>
      <c r="FN30" s="89"/>
      <c r="FO30" s="89"/>
      <c r="FP30" s="89"/>
      <c r="FQ30" s="89"/>
      <c r="FR30" s="89"/>
      <c r="FS30" s="89"/>
      <c r="FT30" s="89"/>
      <c r="FU30" s="89"/>
      <c r="FV30" s="89"/>
      <c r="FW30" s="89"/>
      <c r="FX30" s="89"/>
      <c r="FY30" s="89"/>
      <c r="FZ30" s="89"/>
      <c r="GA30" s="89"/>
      <c r="GB30" s="89"/>
      <c r="GC30" s="89"/>
      <c r="GD30" s="89"/>
      <c r="GE30" s="89"/>
      <c r="GF30" s="89"/>
      <c r="GG30" s="89"/>
      <c r="GH30" s="89"/>
      <c r="GI30" s="89"/>
      <c r="GJ30" s="89"/>
      <c r="GK30" s="89"/>
      <c r="GL30" s="89"/>
      <c r="GM30" s="89"/>
      <c r="GN30" s="89"/>
      <c r="GO30" s="89"/>
      <c r="GP30" s="89"/>
      <c r="GQ30" s="89"/>
      <c r="GR30" s="89"/>
      <c r="GS30" s="89"/>
      <c r="GT30" s="89"/>
      <c r="GU30" s="89"/>
      <c r="GV30" s="89"/>
      <c r="GW30" s="89"/>
      <c r="GX30" s="89"/>
      <c r="GY30" s="89"/>
      <c r="GZ30" s="89"/>
      <c r="HA30" s="89"/>
      <c r="HB30" s="89"/>
      <c r="HC30" s="89"/>
      <c r="HD30" s="89"/>
      <c r="HE30" s="89"/>
      <c r="HF30" s="89"/>
      <c r="HG30" s="89"/>
      <c r="HH30" s="89"/>
      <c r="HI30" s="89"/>
      <c r="HJ30" s="89"/>
      <c r="HK30" s="89"/>
      <c r="HL30" s="89"/>
      <c r="HM30" s="89"/>
      <c r="HN30" s="89"/>
      <c r="HO30" s="89"/>
      <c r="HP30" s="89"/>
      <c r="HQ30" s="89"/>
      <c r="HR30" s="89"/>
      <c r="HS30" s="89"/>
      <c r="HT30" s="89"/>
      <c r="HU30" s="89"/>
      <c r="HV30" s="89"/>
      <c r="HW30" s="89"/>
      <c r="HX30" s="89"/>
      <c r="HY30" s="89"/>
      <c r="HZ30" s="89"/>
      <c r="IA30" s="89"/>
      <c r="IB30" s="89"/>
      <c r="IC30" s="89"/>
      <c r="ID30" s="89"/>
      <c r="IE30" s="89"/>
      <c r="IF30" s="89"/>
      <c r="IG30" s="89"/>
      <c r="IH30" s="89"/>
      <c r="II30" s="89"/>
      <c r="IJ30" s="89"/>
      <c r="IK30" s="89"/>
      <c r="IL30" s="89"/>
      <c r="IM30" s="89"/>
      <c r="IN30" s="89"/>
      <c r="IO30" s="89"/>
      <c r="IP30" s="89"/>
      <c r="IQ30" s="89"/>
      <c r="IR30" s="89"/>
      <c r="IS30" s="89"/>
    </row>
    <row r="31" spans="1:253" ht="18" customHeight="1">
      <c r="A31" s="82" t="s">
        <v>55</v>
      </c>
      <c r="B31" s="61">
        <f>SUM(B6:B12)</f>
        <v>1425.93</v>
      </c>
      <c r="C31" s="78"/>
      <c r="D31" s="79"/>
      <c r="E31" s="79"/>
      <c r="F31" s="79"/>
      <c r="G31" s="81" t="s">
        <v>56</v>
      </c>
      <c r="H31" s="80">
        <v>0</v>
      </c>
      <c r="I31" s="209">
        <f t="shared" si="1"/>
        <v>0</v>
      </c>
      <c r="J31" s="54">
        <v>0</v>
      </c>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89"/>
      <c r="CD31" s="89"/>
      <c r="CE31" s="89"/>
      <c r="CF31" s="89"/>
      <c r="CG31" s="89"/>
      <c r="CH31" s="89"/>
      <c r="CI31" s="89"/>
      <c r="CJ31" s="89"/>
      <c r="CK31" s="89"/>
      <c r="CL31" s="89"/>
      <c r="CM31" s="89"/>
      <c r="CN31" s="89"/>
      <c r="CO31" s="89"/>
      <c r="CP31" s="89"/>
      <c r="CQ31" s="89"/>
      <c r="CR31" s="89"/>
      <c r="CS31" s="89"/>
      <c r="CT31" s="89"/>
      <c r="CU31" s="89"/>
      <c r="CV31" s="89"/>
      <c r="CW31" s="89"/>
      <c r="CX31" s="89"/>
      <c r="CY31" s="89"/>
      <c r="CZ31" s="89"/>
      <c r="DA31" s="89"/>
      <c r="DB31" s="89"/>
      <c r="DC31" s="89"/>
      <c r="DD31" s="89"/>
      <c r="DE31" s="89"/>
      <c r="DF31" s="89"/>
      <c r="DG31" s="89"/>
      <c r="DH31" s="89"/>
      <c r="DI31" s="89"/>
      <c r="DJ31" s="89"/>
      <c r="DK31" s="89"/>
      <c r="DL31" s="89"/>
      <c r="DM31" s="89"/>
      <c r="DN31" s="89"/>
      <c r="DO31" s="89"/>
      <c r="DP31" s="89"/>
      <c r="DQ31" s="89"/>
      <c r="DR31" s="89"/>
      <c r="DS31" s="89"/>
      <c r="DT31" s="89"/>
      <c r="DU31" s="89"/>
      <c r="DV31" s="89"/>
      <c r="DW31" s="89"/>
      <c r="DX31" s="89"/>
      <c r="DY31" s="89"/>
      <c r="DZ31" s="89"/>
      <c r="EA31" s="89"/>
      <c r="EB31" s="89"/>
      <c r="EC31" s="89"/>
      <c r="ED31" s="89"/>
      <c r="EE31" s="89"/>
      <c r="EF31" s="89"/>
      <c r="EG31" s="89"/>
      <c r="EH31" s="89"/>
      <c r="EI31" s="89"/>
      <c r="EJ31" s="89"/>
      <c r="EK31" s="89"/>
      <c r="EL31" s="89"/>
      <c r="EM31" s="89"/>
      <c r="EN31" s="89"/>
      <c r="EO31" s="89"/>
      <c r="EP31" s="89"/>
      <c r="EQ31" s="89"/>
      <c r="ER31" s="89"/>
      <c r="ES31" s="89"/>
      <c r="ET31" s="89"/>
      <c r="EU31" s="89"/>
      <c r="EV31" s="89"/>
      <c r="EW31" s="89"/>
      <c r="EX31" s="89"/>
      <c r="EY31" s="89"/>
      <c r="EZ31" s="89"/>
      <c r="FA31" s="89"/>
      <c r="FB31" s="89"/>
      <c r="FC31" s="89"/>
      <c r="FD31" s="89"/>
      <c r="FE31" s="89"/>
      <c r="FF31" s="89"/>
      <c r="FG31" s="89"/>
      <c r="FH31" s="89"/>
      <c r="FI31" s="89"/>
      <c r="FJ31" s="89"/>
      <c r="FK31" s="89"/>
      <c r="FL31" s="89"/>
      <c r="FM31" s="89"/>
      <c r="FN31" s="89"/>
      <c r="FO31" s="89"/>
      <c r="FP31" s="89"/>
      <c r="FQ31" s="89"/>
      <c r="FR31" s="89"/>
      <c r="FS31" s="89"/>
      <c r="FT31" s="89"/>
      <c r="FU31" s="89"/>
      <c r="FV31" s="89"/>
      <c r="FW31" s="89"/>
      <c r="FX31" s="89"/>
      <c r="FY31" s="89"/>
      <c r="FZ31" s="89"/>
      <c r="GA31" s="89"/>
      <c r="GB31" s="89"/>
      <c r="GC31" s="89"/>
      <c r="GD31" s="89"/>
      <c r="GE31" s="89"/>
      <c r="GF31" s="89"/>
      <c r="GG31" s="89"/>
      <c r="GH31" s="89"/>
      <c r="GI31" s="89"/>
      <c r="GJ31" s="89"/>
      <c r="GK31" s="89"/>
      <c r="GL31" s="89"/>
      <c r="GM31" s="89"/>
      <c r="GN31" s="89"/>
      <c r="GO31" s="89"/>
      <c r="GP31" s="89"/>
      <c r="GQ31" s="89"/>
      <c r="GR31" s="89"/>
      <c r="GS31" s="89"/>
      <c r="GT31" s="89"/>
      <c r="GU31" s="89"/>
      <c r="GV31" s="89"/>
      <c r="GW31" s="89"/>
      <c r="GX31" s="89"/>
      <c r="GY31" s="89"/>
      <c r="GZ31" s="89"/>
      <c r="HA31" s="89"/>
      <c r="HB31" s="89"/>
      <c r="HC31" s="89"/>
      <c r="HD31" s="89"/>
      <c r="HE31" s="89"/>
      <c r="HF31" s="89"/>
      <c r="HG31" s="89"/>
      <c r="HH31" s="89"/>
      <c r="HI31" s="89"/>
      <c r="HJ31" s="89"/>
      <c r="HK31" s="89"/>
      <c r="HL31" s="89"/>
      <c r="HM31" s="89"/>
      <c r="HN31" s="89"/>
      <c r="HO31" s="89"/>
      <c r="HP31" s="89"/>
      <c r="HQ31" s="89"/>
      <c r="HR31" s="89"/>
      <c r="HS31" s="89"/>
      <c r="HT31" s="89"/>
      <c r="HU31" s="89"/>
      <c r="HV31" s="89"/>
      <c r="HW31" s="89"/>
      <c r="HX31" s="89"/>
      <c r="HY31" s="89"/>
      <c r="HZ31" s="89"/>
      <c r="IA31" s="89"/>
      <c r="IB31" s="89"/>
      <c r="IC31" s="89"/>
      <c r="ID31" s="89"/>
      <c r="IE31" s="89"/>
      <c r="IF31" s="89"/>
      <c r="IG31" s="89"/>
      <c r="IH31" s="89"/>
      <c r="II31" s="89"/>
      <c r="IJ31" s="89"/>
      <c r="IK31" s="89"/>
      <c r="IL31" s="89"/>
      <c r="IM31" s="89"/>
      <c r="IN31" s="89"/>
      <c r="IO31" s="89"/>
      <c r="IP31" s="89"/>
      <c r="IQ31" s="89"/>
      <c r="IR31" s="89"/>
      <c r="IS31" s="89"/>
    </row>
    <row r="32" spans="1:253" ht="18" customHeight="1">
      <c r="A32" s="67" t="s">
        <v>57</v>
      </c>
      <c r="B32" s="59">
        <v>0</v>
      </c>
      <c r="C32" s="78"/>
      <c r="D32" s="79"/>
      <c r="E32" s="79"/>
      <c r="F32" s="79"/>
      <c r="G32" s="81" t="s">
        <v>58</v>
      </c>
      <c r="H32" s="80">
        <v>0</v>
      </c>
      <c r="I32" s="209">
        <f t="shared" si="1"/>
        <v>0</v>
      </c>
      <c r="J32" s="54">
        <v>0</v>
      </c>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89"/>
      <c r="CD32" s="89"/>
      <c r="CE32" s="89"/>
      <c r="CF32" s="89"/>
      <c r="CG32" s="89"/>
      <c r="CH32" s="89"/>
      <c r="CI32" s="89"/>
      <c r="CJ32" s="89"/>
      <c r="CK32" s="89"/>
      <c r="CL32" s="89"/>
      <c r="CM32" s="89"/>
      <c r="CN32" s="89"/>
      <c r="CO32" s="89"/>
      <c r="CP32" s="89"/>
      <c r="CQ32" s="89"/>
      <c r="CR32" s="89"/>
      <c r="CS32" s="89"/>
      <c r="CT32" s="89"/>
      <c r="CU32" s="89"/>
      <c r="CV32" s="89"/>
      <c r="CW32" s="89"/>
      <c r="CX32" s="89"/>
      <c r="CY32" s="89"/>
      <c r="CZ32" s="89"/>
      <c r="DA32" s="89"/>
      <c r="DB32" s="89"/>
      <c r="DC32" s="89"/>
      <c r="DD32" s="89"/>
      <c r="DE32" s="89"/>
      <c r="DF32" s="89"/>
      <c r="DG32" s="89"/>
      <c r="DH32" s="89"/>
      <c r="DI32" s="89"/>
      <c r="DJ32" s="89"/>
      <c r="DK32" s="89"/>
      <c r="DL32" s="89"/>
      <c r="DM32" s="89"/>
      <c r="DN32" s="89"/>
      <c r="DO32" s="89"/>
      <c r="DP32" s="89"/>
      <c r="DQ32" s="89"/>
      <c r="DR32" s="89"/>
      <c r="DS32" s="89"/>
      <c r="DT32" s="89"/>
      <c r="DU32" s="89"/>
      <c r="DV32" s="89"/>
      <c r="DW32" s="89"/>
      <c r="DX32" s="89"/>
      <c r="DY32" s="89"/>
      <c r="DZ32" s="89"/>
      <c r="EA32" s="89"/>
      <c r="EB32" s="89"/>
      <c r="EC32" s="89"/>
      <c r="ED32" s="89"/>
      <c r="EE32" s="89"/>
      <c r="EF32" s="89"/>
      <c r="EG32" s="89"/>
      <c r="EH32" s="89"/>
      <c r="EI32" s="89"/>
      <c r="EJ32" s="89"/>
      <c r="EK32" s="89"/>
      <c r="EL32" s="89"/>
      <c r="EM32" s="89"/>
      <c r="EN32" s="89"/>
      <c r="EO32" s="89"/>
      <c r="EP32" s="89"/>
      <c r="EQ32" s="89"/>
      <c r="ER32" s="89"/>
      <c r="ES32" s="89"/>
      <c r="ET32" s="89"/>
      <c r="EU32" s="89"/>
      <c r="EV32" s="89"/>
      <c r="EW32" s="89"/>
      <c r="EX32" s="89"/>
      <c r="EY32" s="89"/>
      <c r="EZ32" s="89"/>
      <c r="FA32" s="89"/>
      <c r="FB32" s="89"/>
      <c r="FC32" s="89"/>
      <c r="FD32" s="89"/>
      <c r="FE32" s="89"/>
      <c r="FF32" s="89"/>
      <c r="FG32" s="89"/>
      <c r="FH32" s="89"/>
      <c r="FI32" s="89"/>
      <c r="FJ32" s="89"/>
      <c r="FK32" s="89"/>
      <c r="FL32" s="89"/>
      <c r="FM32" s="89"/>
      <c r="FN32" s="89"/>
      <c r="FO32" s="89"/>
      <c r="FP32" s="89"/>
      <c r="FQ32" s="89"/>
      <c r="FR32" s="89"/>
      <c r="FS32" s="89"/>
      <c r="FT32" s="89"/>
      <c r="FU32" s="89"/>
      <c r="FV32" s="89"/>
      <c r="FW32" s="89"/>
      <c r="FX32" s="89"/>
      <c r="FY32" s="89"/>
      <c r="FZ32" s="89"/>
      <c r="GA32" s="89"/>
      <c r="GB32" s="89"/>
      <c r="GC32" s="89"/>
      <c r="GD32" s="89"/>
      <c r="GE32" s="89"/>
      <c r="GF32" s="89"/>
      <c r="GG32" s="89"/>
      <c r="GH32" s="89"/>
      <c r="GI32" s="89"/>
      <c r="GJ32" s="89"/>
      <c r="GK32" s="89"/>
      <c r="GL32" s="89"/>
      <c r="GM32" s="89"/>
      <c r="GN32" s="89"/>
      <c r="GO32" s="89"/>
      <c r="GP32" s="89"/>
      <c r="GQ32" s="89"/>
      <c r="GR32" s="89"/>
      <c r="GS32" s="89"/>
      <c r="GT32" s="89"/>
      <c r="GU32" s="89"/>
      <c r="GV32" s="89"/>
      <c r="GW32" s="89"/>
      <c r="GX32" s="89"/>
      <c r="GY32" s="89"/>
      <c r="GZ32" s="89"/>
      <c r="HA32" s="89"/>
      <c r="HB32" s="89"/>
      <c r="HC32" s="89"/>
      <c r="HD32" s="89"/>
      <c r="HE32" s="89"/>
      <c r="HF32" s="89"/>
      <c r="HG32" s="89"/>
      <c r="HH32" s="89"/>
      <c r="HI32" s="89"/>
      <c r="HJ32" s="89"/>
      <c r="HK32" s="89"/>
      <c r="HL32" s="89"/>
      <c r="HM32" s="89"/>
      <c r="HN32" s="89"/>
      <c r="HO32" s="89"/>
      <c r="HP32" s="89"/>
      <c r="HQ32" s="89"/>
      <c r="HR32" s="89"/>
      <c r="HS32" s="89"/>
      <c r="HT32" s="89"/>
      <c r="HU32" s="89"/>
      <c r="HV32" s="89"/>
      <c r="HW32" s="89"/>
      <c r="HX32" s="89"/>
      <c r="HY32" s="89"/>
      <c r="HZ32" s="89"/>
      <c r="IA32" s="89"/>
      <c r="IB32" s="89"/>
      <c r="IC32" s="89"/>
      <c r="ID32" s="89"/>
      <c r="IE32" s="89"/>
      <c r="IF32" s="89"/>
      <c r="IG32" s="89"/>
      <c r="IH32" s="89"/>
      <c r="II32" s="89"/>
      <c r="IJ32" s="89"/>
      <c r="IK32" s="89"/>
      <c r="IL32" s="89"/>
      <c r="IM32" s="89"/>
      <c r="IN32" s="89"/>
      <c r="IO32" s="89"/>
      <c r="IP32" s="89"/>
      <c r="IQ32" s="89"/>
      <c r="IR32" s="89"/>
      <c r="IS32" s="89"/>
    </row>
    <row r="33" spans="1:253" ht="18" customHeight="1">
      <c r="A33" s="67"/>
      <c r="B33" s="66"/>
      <c r="C33" s="78"/>
      <c r="D33" s="79"/>
      <c r="E33" s="79"/>
      <c r="F33" s="79"/>
      <c r="G33" s="81" t="s">
        <v>59</v>
      </c>
      <c r="H33" s="73">
        <v>0</v>
      </c>
      <c r="I33" s="209">
        <f t="shared" si="1"/>
        <v>0</v>
      </c>
      <c r="J33" s="73">
        <v>0</v>
      </c>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89"/>
      <c r="CD33" s="89"/>
      <c r="CE33" s="89"/>
      <c r="CF33" s="89"/>
      <c r="CG33" s="89"/>
      <c r="CH33" s="89"/>
      <c r="CI33" s="89"/>
      <c r="CJ33" s="89"/>
      <c r="CK33" s="89"/>
      <c r="CL33" s="89"/>
      <c r="CM33" s="89"/>
      <c r="CN33" s="89"/>
      <c r="CO33" s="89"/>
      <c r="CP33" s="89"/>
      <c r="CQ33" s="89"/>
      <c r="CR33" s="89"/>
      <c r="CS33" s="89"/>
      <c r="CT33" s="89"/>
      <c r="CU33" s="89"/>
      <c r="CV33" s="89"/>
      <c r="CW33" s="89"/>
      <c r="CX33" s="89"/>
      <c r="CY33" s="89"/>
      <c r="CZ33" s="89"/>
      <c r="DA33" s="89"/>
      <c r="DB33" s="89"/>
      <c r="DC33" s="89"/>
      <c r="DD33" s="89"/>
      <c r="DE33" s="89"/>
      <c r="DF33" s="89"/>
      <c r="DG33" s="89"/>
      <c r="DH33" s="89"/>
      <c r="DI33" s="89"/>
      <c r="DJ33" s="89"/>
      <c r="DK33" s="89"/>
      <c r="DL33" s="89"/>
      <c r="DM33" s="89"/>
      <c r="DN33" s="89"/>
      <c r="DO33" s="89"/>
      <c r="DP33" s="89"/>
      <c r="DQ33" s="89"/>
      <c r="DR33" s="89"/>
      <c r="DS33" s="89"/>
      <c r="DT33" s="89"/>
      <c r="DU33" s="89"/>
      <c r="DV33" s="89"/>
      <c r="DW33" s="89"/>
      <c r="DX33" s="89"/>
      <c r="DY33" s="89"/>
      <c r="DZ33" s="89"/>
      <c r="EA33" s="89"/>
      <c r="EB33" s="89"/>
      <c r="EC33" s="89"/>
      <c r="ED33" s="89"/>
      <c r="EE33" s="89"/>
      <c r="EF33" s="89"/>
      <c r="EG33" s="89"/>
      <c r="EH33" s="89"/>
      <c r="EI33" s="89"/>
      <c r="EJ33" s="89"/>
      <c r="EK33" s="89"/>
      <c r="EL33" s="89"/>
      <c r="EM33" s="89"/>
      <c r="EN33" s="89"/>
      <c r="EO33" s="89"/>
      <c r="EP33" s="89"/>
      <c r="EQ33" s="89"/>
      <c r="ER33" s="89"/>
      <c r="ES33" s="89"/>
      <c r="ET33" s="89"/>
      <c r="EU33" s="89"/>
      <c r="EV33" s="89"/>
      <c r="EW33" s="89"/>
      <c r="EX33" s="89"/>
      <c r="EY33" s="89"/>
      <c r="EZ33" s="89"/>
      <c r="FA33" s="89"/>
      <c r="FB33" s="89"/>
      <c r="FC33" s="89"/>
      <c r="FD33" s="89"/>
      <c r="FE33" s="89"/>
      <c r="FF33" s="89"/>
      <c r="FG33" s="89"/>
      <c r="FH33" s="89"/>
      <c r="FI33" s="89"/>
      <c r="FJ33" s="89"/>
      <c r="FK33" s="89"/>
      <c r="FL33" s="89"/>
      <c r="FM33" s="89"/>
      <c r="FN33" s="89"/>
      <c r="FO33" s="89"/>
      <c r="FP33" s="89"/>
      <c r="FQ33" s="89"/>
      <c r="FR33" s="89"/>
      <c r="FS33" s="89"/>
      <c r="FT33" s="89"/>
      <c r="FU33" s="89"/>
      <c r="FV33" s="89"/>
      <c r="FW33" s="89"/>
      <c r="FX33" s="89"/>
      <c r="FY33" s="89"/>
      <c r="FZ33" s="89"/>
      <c r="GA33" s="89"/>
      <c r="GB33" s="89"/>
      <c r="GC33" s="89"/>
      <c r="GD33" s="89"/>
      <c r="GE33" s="89"/>
      <c r="GF33" s="89"/>
      <c r="GG33" s="89"/>
      <c r="GH33" s="89"/>
      <c r="GI33" s="89"/>
      <c r="GJ33" s="89"/>
      <c r="GK33" s="89"/>
      <c r="GL33" s="89"/>
      <c r="GM33" s="89"/>
      <c r="GN33" s="89"/>
      <c r="GO33" s="89"/>
      <c r="GP33" s="89"/>
      <c r="GQ33" s="89"/>
      <c r="GR33" s="89"/>
      <c r="GS33" s="89"/>
      <c r="GT33" s="89"/>
      <c r="GU33" s="89"/>
      <c r="GV33" s="89"/>
      <c r="GW33" s="89"/>
      <c r="GX33" s="89"/>
      <c r="GY33" s="89"/>
      <c r="GZ33" s="89"/>
      <c r="HA33" s="89"/>
      <c r="HB33" s="89"/>
      <c r="HC33" s="89"/>
      <c r="HD33" s="89"/>
      <c r="HE33" s="89"/>
      <c r="HF33" s="89"/>
      <c r="HG33" s="89"/>
      <c r="HH33" s="89"/>
      <c r="HI33" s="89"/>
      <c r="HJ33" s="89"/>
      <c r="HK33" s="89"/>
      <c r="HL33" s="89"/>
      <c r="HM33" s="89"/>
      <c r="HN33" s="89"/>
      <c r="HO33" s="89"/>
      <c r="HP33" s="89"/>
      <c r="HQ33" s="89"/>
      <c r="HR33" s="89"/>
      <c r="HS33" s="89"/>
      <c r="HT33" s="89"/>
      <c r="HU33" s="89"/>
      <c r="HV33" s="89"/>
      <c r="HW33" s="89"/>
      <c r="HX33" s="89"/>
      <c r="HY33" s="89"/>
      <c r="HZ33" s="89"/>
      <c r="IA33" s="89"/>
      <c r="IB33" s="89"/>
      <c r="IC33" s="89"/>
      <c r="ID33" s="89"/>
      <c r="IE33" s="89"/>
      <c r="IF33" s="89"/>
      <c r="IG33" s="89"/>
      <c r="IH33" s="89"/>
      <c r="II33" s="89"/>
      <c r="IJ33" s="89"/>
      <c r="IK33" s="89"/>
      <c r="IL33" s="89"/>
      <c r="IM33" s="89"/>
      <c r="IN33" s="89"/>
      <c r="IO33" s="89"/>
      <c r="IP33" s="89"/>
      <c r="IQ33" s="89"/>
      <c r="IR33" s="89"/>
      <c r="IS33" s="89"/>
    </row>
    <row r="34" spans="1:253" ht="18" customHeight="1">
      <c r="A34" s="67"/>
      <c r="B34" s="85"/>
      <c r="C34" s="78"/>
      <c r="D34" s="79"/>
      <c r="E34" s="79"/>
      <c r="F34" s="79"/>
      <c r="G34" s="206"/>
      <c r="H34" s="76"/>
      <c r="I34" s="79"/>
      <c r="J34" s="76"/>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89"/>
      <c r="CD34" s="89"/>
      <c r="CE34" s="89"/>
      <c r="CF34" s="89"/>
      <c r="CG34" s="89"/>
      <c r="CH34" s="89"/>
      <c r="CI34" s="89"/>
      <c r="CJ34" s="89"/>
      <c r="CK34" s="89"/>
      <c r="CL34" s="89"/>
      <c r="CM34" s="89"/>
      <c r="CN34" s="89"/>
      <c r="CO34" s="89"/>
      <c r="CP34" s="89"/>
      <c r="CQ34" s="89"/>
      <c r="CR34" s="89"/>
      <c r="CS34" s="89"/>
      <c r="CT34" s="89"/>
      <c r="CU34" s="89"/>
      <c r="CV34" s="89"/>
      <c r="CW34" s="89"/>
      <c r="CX34" s="89"/>
      <c r="CY34" s="89"/>
      <c r="CZ34" s="89"/>
      <c r="DA34" s="89"/>
      <c r="DB34" s="89"/>
      <c r="DC34" s="89"/>
      <c r="DD34" s="89"/>
      <c r="DE34" s="89"/>
      <c r="DF34" s="89"/>
      <c r="DG34" s="89"/>
      <c r="DH34" s="89"/>
      <c r="DI34" s="89"/>
      <c r="DJ34" s="89"/>
      <c r="DK34" s="89"/>
      <c r="DL34" s="89"/>
      <c r="DM34" s="89"/>
      <c r="DN34" s="89"/>
      <c r="DO34" s="89"/>
      <c r="DP34" s="89"/>
      <c r="DQ34" s="89"/>
      <c r="DR34" s="89"/>
      <c r="DS34" s="89"/>
      <c r="DT34" s="89"/>
      <c r="DU34" s="89"/>
      <c r="DV34" s="89"/>
      <c r="DW34" s="89"/>
      <c r="DX34" s="89"/>
      <c r="DY34" s="89"/>
      <c r="DZ34" s="89"/>
      <c r="EA34" s="89"/>
      <c r="EB34" s="89"/>
      <c r="EC34" s="89"/>
      <c r="ED34" s="89"/>
      <c r="EE34" s="89"/>
      <c r="EF34" s="89"/>
      <c r="EG34" s="89"/>
      <c r="EH34" s="89"/>
      <c r="EI34" s="89"/>
      <c r="EJ34" s="89"/>
      <c r="EK34" s="89"/>
      <c r="EL34" s="89"/>
      <c r="EM34" s="89"/>
      <c r="EN34" s="89"/>
      <c r="EO34" s="89"/>
      <c r="EP34" s="89"/>
      <c r="EQ34" s="89"/>
      <c r="ER34" s="89"/>
      <c r="ES34" s="89"/>
      <c r="ET34" s="89"/>
      <c r="EU34" s="89"/>
      <c r="EV34" s="89"/>
      <c r="EW34" s="89"/>
      <c r="EX34" s="89"/>
      <c r="EY34" s="89"/>
      <c r="EZ34" s="89"/>
      <c r="FA34" s="89"/>
      <c r="FB34" s="89"/>
      <c r="FC34" s="89"/>
      <c r="FD34" s="89"/>
      <c r="FE34" s="89"/>
      <c r="FF34" s="89"/>
      <c r="FG34" s="89"/>
      <c r="FH34" s="89"/>
      <c r="FI34" s="89"/>
      <c r="FJ34" s="89"/>
      <c r="FK34" s="89"/>
      <c r="FL34" s="89"/>
      <c r="FM34" s="89"/>
      <c r="FN34" s="89"/>
      <c r="FO34" s="89"/>
      <c r="FP34" s="89"/>
      <c r="FQ34" s="89"/>
      <c r="FR34" s="89"/>
      <c r="FS34" s="89"/>
      <c r="FT34" s="89"/>
      <c r="FU34" s="89"/>
      <c r="FV34" s="89"/>
      <c r="FW34" s="89"/>
      <c r="FX34" s="89"/>
      <c r="FY34" s="89"/>
      <c r="FZ34" s="89"/>
      <c r="GA34" s="89"/>
      <c r="GB34" s="89"/>
      <c r="GC34" s="89"/>
      <c r="GD34" s="89"/>
      <c r="GE34" s="89"/>
      <c r="GF34" s="89"/>
      <c r="GG34" s="89"/>
      <c r="GH34" s="89"/>
      <c r="GI34" s="89"/>
      <c r="GJ34" s="89"/>
      <c r="GK34" s="89"/>
      <c r="GL34" s="89"/>
      <c r="GM34" s="89"/>
      <c r="GN34" s="89"/>
      <c r="GO34" s="89"/>
      <c r="GP34" s="89"/>
      <c r="GQ34" s="89"/>
      <c r="GR34" s="89"/>
      <c r="GS34" s="89"/>
      <c r="GT34" s="89"/>
      <c r="GU34" s="89"/>
      <c r="GV34" s="89"/>
      <c r="GW34" s="89"/>
      <c r="GX34" s="89"/>
      <c r="GY34" s="89"/>
      <c r="GZ34" s="89"/>
      <c r="HA34" s="89"/>
      <c r="HB34" s="89"/>
      <c r="HC34" s="89"/>
      <c r="HD34" s="89"/>
      <c r="HE34" s="89"/>
      <c r="HF34" s="89"/>
      <c r="HG34" s="89"/>
      <c r="HH34" s="89"/>
      <c r="HI34" s="89"/>
      <c r="HJ34" s="89"/>
      <c r="HK34" s="89"/>
      <c r="HL34" s="89"/>
      <c r="HM34" s="89"/>
      <c r="HN34" s="89"/>
      <c r="HO34" s="89"/>
      <c r="HP34" s="89"/>
      <c r="HQ34" s="89"/>
      <c r="HR34" s="89"/>
      <c r="HS34" s="89"/>
      <c r="HT34" s="89"/>
      <c r="HU34" s="89"/>
      <c r="HV34" s="89"/>
      <c r="HW34" s="89"/>
      <c r="HX34" s="89"/>
      <c r="HY34" s="89"/>
      <c r="HZ34" s="89"/>
      <c r="IA34" s="89"/>
      <c r="IB34" s="89"/>
      <c r="IC34" s="89"/>
      <c r="ID34" s="89"/>
      <c r="IE34" s="89"/>
      <c r="IF34" s="89"/>
      <c r="IG34" s="89"/>
      <c r="IH34" s="89"/>
      <c r="II34" s="89"/>
      <c r="IJ34" s="89"/>
      <c r="IK34" s="89"/>
      <c r="IL34" s="89"/>
      <c r="IM34" s="89"/>
      <c r="IN34" s="89"/>
      <c r="IO34" s="89"/>
      <c r="IP34" s="89"/>
      <c r="IQ34" s="89"/>
      <c r="IR34" s="89"/>
      <c r="IS34" s="89"/>
    </row>
    <row r="35" spans="1:253" ht="18" customHeight="1">
      <c r="A35" s="82" t="s">
        <v>60</v>
      </c>
      <c r="B35" s="59">
        <v>1425.93</v>
      </c>
      <c r="C35" s="207" t="s">
        <v>61</v>
      </c>
      <c r="D35" s="79">
        <f>SUM(D6:D17)</f>
        <v>1425.93</v>
      </c>
      <c r="E35" s="79">
        <f>SUM(E6:E17)</f>
        <v>1425.93</v>
      </c>
      <c r="F35" s="79">
        <f>SUM(F6:F14)</f>
        <v>0</v>
      </c>
      <c r="G35" s="202" t="s">
        <v>61</v>
      </c>
      <c r="H35" s="79">
        <f>SUM(H6:H33)</f>
        <v>1425.93</v>
      </c>
      <c r="I35" s="79">
        <f>SUM(I6:I33)</f>
        <v>1425.93</v>
      </c>
      <c r="J35" s="79">
        <f>SUM(J6:J33)</f>
        <v>0</v>
      </c>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8"/>
      <c r="FE35" s="38"/>
      <c r="FF35" s="38"/>
      <c r="FG35" s="38"/>
      <c r="FH35" s="90"/>
      <c r="FI35" s="90"/>
      <c r="FJ35" s="90"/>
      <c r="FK35" s="90"/>
      <c r="FL35" s="90"/>
      <c r="FM35" s="90"/>
      <c r="FN35" s="90"/>
      <c r="FO35" s="90"/>
      <c r="FP35" s="90"/>
      <c r="FQ35" s="90"/>
      <c r="FR35" s="90"/>
      <c r="FS35" s="90"/>
      <c r="FT35" s="90"/>
      <c r="FU35" s="90"/>
      <c r="FV35" s="90"/>
      <c r="FW35" s="90"/>
      <c r="FX35" s="90"/>
      <c r="FY35" s="90"/>
      <c r="FZ35" s="90"/>
      <c r="GA35" s="90"/>
      <c r="GB35" s="90"/>
      <c r="GC35" s="90"/>
      <c r="GD35" s="90"/>
      <c r="GE35" s="90"/>
      <c r="GF35" s="90"/>
      <c r="GG35" s="90"/>
      <c r="GH35" s="90"/>
      <c r="GI35" s="90"/>
      <c r="GJ35" s="90"/>
      <c r="GK35" s="90"/>
      <c r="GL35" s="90"/>
      <c r="GM35" s="90"/>
      <c r="GN35" s="90"/>
      <c r="GO35" s="90"/>
      <c r="GP35" s="90"/>
      <c r="GQ35" s="90"/>
      <c r="GR35" s="90"/>
      <c r="GS35" s="90"/>
      <c r="GT35" s="90"/>
      <c r="GU35" s="90"/>
      <c r="GV35" s="90"/>
      <c r="GW35" s="90"/>
      <c r="GX35" s="90"/>
      <c r="GY35" s="90"/>
      <c r="GZ35" s="90"/>
      <c r="HA35" s="90"/>
      <c r="HB35" s="90"/>
      <c r="HC35" s="90"/>
      <c r="HD35" s="90"/>
      <c r="HE35" s="90"/>
      <c r="HF35" s="90"/>
      <c r="HG35" s="90"/>
      <c r="HH35" s="90"/>
      <c r="HI35" s="90"/>
      <c r="HJ35" s="90"/>
      <c r="HK35" s="90"/>
      <c r="HL35" s="90"/>
      <c r="HM35" s="90"/>
      <c r="HN35" s="90"/>
      <c r="HO35" s="90"/>
      <c r="HP35" s="90"/>
      <c r="HQ35" s="90"/>
      <c r="HR35" s="90"/>
      <c r="HS35" s="90"/>
      <c r="HT35" s="90"/>
      <c r="HU35" s="90"/>
      <c r="HV35" s="90"/>
      <c r="HW35" s="90"/>
      <c r="HX35" s="90"/>
      <c r="HY35" s="90"/>
      <c r="HZ35" s="90"/>
      <c r="IA35" s="90"/>
      <c r="IB35" s="90"/>
      <c r="IC35" s="90"/>
      <c r="ID35" s="90"/>
      <c r="IE35" s="90"/>
      <c r="IF35" s="90"/>
      <c r="IG35" s="90"/>
      <c r="IH35" s="90"/>
      <c r="II35" s="90"/>
      <c r="IJ35" s="90"/>
      <c r="IK35" s="90"/>
      <c r="IL35" s="90"/>
      <c r="IM35" s="90"/>
      <c r="IN35" s="90"/>
      <c r="IO35" s="90"/>
      <c r="IP35" s="90"/>
      <c r="IQ35" s="90"/>
      <c r="IR35" s="90"/>
      <c r="IS35" s="90"/>
    </row>
    <row r="36" spans="1:253" ht="27" customHeight="1">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90"/>
      <c r="FI36" s="90"/>
      <c r="FJ36" s="90"/>
      <c r="FK36" s="90"/>
      <c r="FL36" s="90"/>
      <c r="FM36" s="90"/>
      <c r="FN36" s="90"/>
      <c r="FO36" s="90"/>
      <c r="FP36" s="90"/>
      <c r="FQ36" s="90"/>
      <c r="FR36" s="90"/>
      <c r="FS36" s="90"/>
      <c r="FT36" s="90"/>
      <c r="FU36" s="90"/>
      <c r="FV36" s="90"/>
      <c r="FW36" s="90"/>
      <c r="FX36" s="90"/>
      <c r="FY36" s="90"/>
      <c r="FZ36" s="90"/>
      <c r="GA36" s="90"/>
      <c r="GB36" s="90"/>
      <c r="GC36" s="90"/>
      <c r="GD36" s="90"/>
      <c r="GE36" s="90"/>
      <c r="GF36" s="90"/>
      <c r="GG36" s="90"/>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row>
    <row r="37" spans="1:253" ht="27" customHeight="1">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c r="FC37" s="45"/>
      <c r="FD37" s="45"/>
      <c r="FE37" s="45"/>
      <c r="FF37" s="45"/>
      <c r="FG37" s="45"/>
      <c r="FH37" s="91"/>
      <c r="FI37" s="91"/>
      <c r="FJ37" s="91"/>
      <c r="FK37" s="91"/>
      <c r="FL37" s="91"/>
      <c r="FM37" s="91"/>
      <c r="FN37" s="91"/>
      <c r="FO37" s="91"/>
      <c r="FP37" s="91"/>
      <c r="FQ37" s="91"/>
      <c r="FR37" s="91"/>
      <c r="FS37" s="91"/>
      <c r="FT37" s="91"/>
      <c r="FU37" s="91"/>
      <c r="FV37" s="91"/>
      <c r="FW37" s="91"/>
      <c r="FX37" s="91"/>
      <c r="FY37" s="91"/>
      <c r="FZ37" s="91"/>
      <c r="GA37" s="91"/>
      <c r="GB37" s="91"/>
      <c r="GC37" s="91"/>
      <c r="GD37" s="91"/>
      <c r="GE37" s="91"/>
      <c r="GF37" s="91"/>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row>
    <row r="38" spans="1:253" ht="27" customHeight="1">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c r="FH38" s="91"/>
      <c r="FI38" s="91"/>
      <c r="FJ38" s="91"/>
      <c r="FK38" s="91"/>
      <c r="FL38" s="91"/>
      <c r="FM38" s="91"/>
      <c r="FN38" s="91"/>
      <c r="FO38" s="91"/>
      <c r="FP38" s="91"/>
      <c r="FQ38" s="91"/>
      <c r="FR38" s="91"/>
      <c r="FS38" s="91"/>
      <c r="FT38" s="91"/>
      <c r="FU38" s="91"/>
      <c r="FV38" s="91"/>
      <c r="FW38" s="91"/>
      <c r="FX38" s="91"/>
      <c r="FY38" s="91"/>
      <c r="FZ38" s="91"/>
      <c r="GA38" s="91"/>
      <c r="GB38" s="91"/>
      <c r="GC38" s="91"/>
      <c r="GD38" s="91"/>
      <c r="GE38" s="91"/>
      <c r="GF38" s="91"/>
      <c r="GG38" s="91"/>
      <c r="GH38" s="91"/>
      <c r="GI38" s="91"/>
      <c r="GJ38" s="91"/>
      <c r="GK38" s="91"/>
      <c r="GL38" s="91"/>
      <c r="GM38" s="91"/>
      <c r="GN38" s="91"/>
      <c r="GO38" s="91"/>
      <c r="GP38" s="91"/>
      <c r="GQ38" s="91"/>
      <c r="GR38" s="91"/>
      <c r="GS38" s="91"/>
      <c r="GT38" s="91"/>
      <c r="GU38" s="91"/>
      <c r="GV38" s="91"/>
      <c r="GW38" s="91"/>
      <c r="GX38" s="91"/>
      <c r="GY38" s="91"/>
      <c r="GZ38" s="91"/>
      <c r="HA38" s="91"/>
      <c r="HB38" s="91"/>
      <c r="HC38" s="91"/>
      <c r="HD38" s="91"/>
      <c r="HE38" s="91"/>
      <c r="HF38" s="91"/>
      <c r="HG38" s="91"/>
      <c r="HH38" s="91"/>
      <c r="HI38" s="91"/>
      <c r="HJ38" s="91"/>
      <c r="HK38" s="91"/>
      <c r="HL38" s="91"/>
      <c r="HM38" s="91"/>
      <c r="HN38" s="91"/>
      <c r="HO38" s="91"/>
      <c r="HP38" s="91"/>
      <c r="HQ38" s="91"/>
      <c r="HR38" s="91"/>
      <c r="HS38" s="91"/>
      <c r="HT38" s="91"/>
      <c r="HU38" s="91"/>
      <c r="HV38" s="91"/>
      <c r="HW38" s="91"/>
      <c r="HX38" s="91"/>
      <c r="HY38" s="91"/>
      <c r="HZ38" s="91"/>
      <c r="IA38" s="91"/>
      <c r="IB38" s="91"/>
      <c r="IC38" s="91"/>
      <c r="ID38" s="91"/>
      <c r="IE38" s="91"/>
      <c r="IF38" s="91"/>
      <c r="IG38" s="91"/>
      <c r="IH38" s="91"/>
      <c r="II38" s="91"/>
      <c r="IJ38" s="91"/>
      <c r="IK38" s="91"/>
      <c r="IL38" s="91"/>
      <c r="IM38" s="91"/>
      <c r="IN38" s="91"/>
      <c r="IO38" s="91"/>
      <c r="IP38" s="91"/>
      <c r="IQ38" s="91"/>
      <c r="IR38" s="91"/>
      <c r="IS38" s="91"/>
    </row>
  </sheetData>
  <sheetProtection/>
  <printOptions horizontalCentered="1" verticalCentered="1"/>
  <pageMargins left="0.7493055555555556" right="0.7493055555555556" top="0.9993055555555556" bottom="0.9993055555555556" header="0.49930555555555556" footer="0.49930555555555556"/>
  <pageSetup horizontalDpi="600" verticalDpi="600" orientation="landscape" paperSize="9" scale="65" r:id="rId1"/>
</worksheet>
</file>

<file path=xl/worksheets/sheet20.xml><?xml version="1.0" encoding="utf-8"?>
<worksheet xmlns="http://schemas.openxmlformats.org/spreadsheetml/2006/main" xmlns:r="http://schemas.openxmlformats.org/officeDocument/2006/relationships">
  <dimension ref="A1:C17"/>
  <sheetViews>
    <sheetView showGridLines="0" showZeros="0" zoomScalePageLayoutView="0" workbookViewId="0" topLeftCell="A1">
      <selection activeCell="A1" sqref="A1"/>
    </sheetView>
  </sheetViews>
  <sheetFormatPr defaultColWidth="9.16015625" defaultRowHeight="12.75" customHeight="1"/>
  <cols>
    <col min="1" max="1" width="30.16015625" style="0" customWidth="1"/>
    <col min="2" max="2" width="40.33203125" style="0" customWidth="1"/>
    <col min="3" max="3" width="23.16015625" style="0" customWidth="1"/>
  </cols>
  <sheetData>
    <row r="1" ht="11.25" customHeight="1">
      <c r="A1" s="1"/>
    </row>
    <row r="2" spans="1:3" ht="22.5" customHeight="1">
      <c r="A2" s="28" t="s">
        <v>458</v>
      </c>
      <c r="B2" s="29"/>
      <c r="C2" s="29"/>
    </row>
    <row r="3" spans="1:3" ht="12.75" customHeight="1">
      <c r="A3" s="1"/>
      <c r="C3" s="4" t="s">
        <v>2</v>
      </c>
    </row>
    <row r="4" spans="1:3" ht="18.75" customHeight="1">
      <c r="A4" s="30" t="s">
        <v>387</v>
      </c>
      <c r="B4" s="31"/>
      <c r="C4" s="5" t="s">
        <v>329</v>
      </c>
    </row>
    <row r="5" spans="1:3" ht="19.5" customHeight="1">
      <c r="A5" s="32" t="s">
        <v>459</v>
      </c>
      <c r="B5" s="33" t="s">
        <v>460</v>
      </c>
      <c r="C5" s="33" t="s">
        <v>461</v>
      </c>
    </row>
    <row r="6" spans="1:3" ht="12.75" customHeight="1">
      <c r="A6" s="34"/>
      <c r="B6" s="34"/>
      <c r="C6" s="12"/>
    </row>
    <row r="7" spans="1:3" ht="12.75" customHeight="1">
      <c r="A7" s="1"/>
      <c r="B7" s="1"/>
      <c r="C7" s="1"/>
    </row>
    <row r="8" spans="1:3" ht="12.75" customHeight="1">
      <c r="A8" s="1"/>
      <c r="B8" s="1"/>
      <c r="C8" s="1"/>
    </row>
    <row r="9" spans="1:3" ht="12.75" customHeight="1">
      <c r="A9" s="1"/>
      <c r="B9" s="1"/>
      <c r="C9" s="1"/>
    </row>
    <row r="10" spans="1:3" ht="12.75" customHeight="1">
      <c r="A10" s="1"/>
      <c r="B10" s="1"/>
      <c r="C10" s="1"/>
    </row>
    <row r="11" spans="1:3" ht="12.75" customHeight="1">
      <c r="A11" s="1"/>
      <c r="B11" s="1"/>
      <c r="C11" s="1"/>
    </row>
    <row r="12" spans="1:3" ht="12.75" customHeight="1">
      <c r="A12" s="1"/>
      <c r="B12" s="1"/>
      <c r="C12" s="1"/>
    </row>
    <row r="13" spans="2:3" ht="12.75" customHeight="1">
      <c r="B13" s="1"/>
      <c r="C13" s="1"/>
    </row>
    <row r="14" spans="2:3" ht="12.75" customHeight="1">
      <c r="B14" s="1"/>
      <c r="C14" s="1"/>
    </row>
    <row r="15" spans="2:3" ht="12.75" customHeight="1">
      <c r="B15" s="1"/>
      <c r="C15" s="1"/>
    </row>
    <row r="16" ht="12.75" customHeight="1">
      <c r="B16" s="1"/>
    </row>
    <row r="17" spans="2:3" ht="12.75" customHeight="1">
      <c r="B17" s="1"/>
      <c r="C17" s="1"/>
    </row>
  </sheetData>
  <sheetProtection/>
  <printOptions gridLines="1"/>
  <pageMargins left="0.75" right="0.75" top="1" bottom="1" header="0.5" footer="0.5"/>
  <pageSetup horizontalDpi="600" verticalDpi="600" orientation="portrait" r:id="rId1"/>
  <headerFooter alignWithMargins="0">
    <oddHeader>&amp;C&amp;A</oddHeader>
    <oddFooter>&amp;C页(&amp;P)</oddFooter>
  </headerFooter>
</worksheet>
</file>

<file path=xl/worksheets/sheet21.xml><?xml version="1.0" encoding="utf-8"?>
<worksheet xmlns="http://schemas.openxmlformats.org/spreadsheetml/2006/main" xmlns:r="http://schemas.openxmlformats.org/officeDocument/2006/relationships">
  <dimension ref="A1:K31"/>
  <sheetViews>
    <sheetView showGridLines="0" showZeros="0" zoomScalePageLayoutView="0" workbookViewId="0" topLeftCell="A18">
      <selection activeCell="A22" sqref="A22:IV22"/>
    </sheetView>
  </sheetViews>
  <sheetFormatPr defaultColWidth="9.16015625" defaultRowHeight="12.75" customHeight="1"/>
  <cols>
    <col min="1" max="1" width="12.5" style="0" customWidth="1"/>
    <col min="2" max="2" width="26.66015625" style="0" customWidth="1"/>
    <col min="3" max="8" width="14.5" style="0" customWidth="1"/>
    <col min="9" max="11" width="16.16015625" style="0" customWidth="1"/>
  </cols>
  <sheetData>
    <row r="1" ht="12.75" customHeight="1">
      <c r="A1" s="1"/>
    </row>
    <row r="2" spans="1:10" ht="21" customHeight="1">
      <c r="A2" s="15" t="s">
        <v>462</v>
      </c>
      <c r="B2" s="16"/>
      <c r="C2" s="17"/>
      <c r="D2" s="17"/>
      <c r="E2" s="17"/>
      <c r="F2" s="17"/>
      <c r="G2" s="17"/>
      <c r="H2" s="17"/>
      <c r="I2" s="17"/>
      <c r="J2" s="17"/>
    </row>
    <row r="3" spans="2:11" ht="12.75" customHeight="1">
      <c r="B3" s="16"/>
      <c r="C3" s="17"/>
      <c r="D3" s="17"/>
      <c r="E3" s="17"/>
      <c r="F3" s="17"/>
      <c r="G3" s="17"/>
      <c r="H3" s="17"/>
      <c r="I3" s="17"/>
      <c r="J3" s="17"/>
      <c r="K3" s="25" t="s">
        <v>2</v>
      </c>
    </row>
    <row r="4" spans="1:11" ht="22.5" customHeight="1">
      <c r="A4" s="18" t="s">
        <v>387</v>
      </c>
      <c r="B4" s="19"/>
      <c r="C4" s="18" t="s">
        <v>388</v>
      </c>
      <c r="D4" s="18"/>
      <c r="E4" s="18"/>
      <c r="F4" s="18" t="s">
        <v>389</v>
      </c>
      <c r="G4" s="18"/>
      <c r="H4" s="18"/>
      <c r="I4" s="18" t="s">
        <v>390</v>
      </c>
      <c r="J4" s="18"/>
      <c r="K4" s="18"/>
    </row>
    <row r="5" spans="1:11" ht="23.25" customHeight="1">
      <c r="A5" s="20" t="s">
        <v>286</v>
      </c>
      <c r="B5" s="21" t="s">
        <v>85</v>
      </c>
      <c r="C5" s="20" t="s">
        <v>67</v>
      </c>
      <c r="D5" s="20" t="s">
        <v>87</v>
      </c>
      <c r="E5" s="20" t="s">
        <v>88</v>
      </c>
      <c r="F5" s="20" t="s">
        <v>67</v>
      </c>
      <c r="G5" s="20" t="s">
        <v>87</v>
      </c>
      <c r="H5" s="20" t="s">
        <v>88</v>
      </c>
      <c r="I5" s="20" t="s">
        <v>67</v>
      </c>
      <c r="J5" s="20" t="s">
        <v>87</v>
      </c>
      <c r="K5" s="20" t="s">
        <v>88</v>
      </c>
    </row>
    <row r="6" spans="1:11" ht="27.75" customHeight="1">
      <c r="A6" s="22"/>
      <c r="B6" s="23" t="s">
        <v>77</v>
      </c>
      <c r="C6" s="24">
        <v>0</v>
      </c>
      <c r="D6" s="24">
        <v>0</v>
      </c>
      <c r="E6" s="24">
        <v>0</v>
      </c>
      <c r="F6" s="24">
        <v>0</v>
      </c>
      <c r="G6" s="24">
        <v>0</v>
      </c>
      <c r="H6" s="24">
        <v>0</v>
      </c>
      <c r="I6" s="26">
        <f aca="true" t="shared" si="0" ref="I6:I31">IF(C6=0,0,(F6-C6)/C6)</f>
        <v>0</v>
      </c>
      <c r="J6" s="27">
        <f aca="true" t="shared" si="1" ref="J6:J31">IF(D6=0,0,(G6-D6)/D6)</f>
        <v>0</v>
      </c>
      <c r="K6" s="27">
        <f aca="true" t="shared" si="2" ref="K6:K31">IF(E6=0,0,(H6-E6)/E6)</f>
        <v>0</v>
      </c>
    </row>
    <row r="7" spans="1:11" ht="27.75" customHeight="1">
      <c r="A7" s="22" t="s">
        <v>89</v>
      </c>
      <c r="B7" s="23" t="s">
        <v>391</v>
      </c>
      <c r="C7" s="24">
        <v>0</v>
      </c>
      <c r="D7" s="24">
        <v>0</v>
      </c>
      <c r="E7" s="24">
        <v>0</v>
      </c>
      <c r="F7" s="24">
        <v>0</v>
      </c>
      <c r="G7" s="24">
        <v>0</v>
      </c>
      <c r="H7" s="24">
        <v>0</v>
      </c>
      <c r="I7" s="26">
        <f t="shared" si="0"/>
        <v>0</v>
      </c>
      <c r="J7" s="27">
        <f t="shared" si="1"/>
        <v>0</v>
      </c>
      <c r="K7" s="27">
        <f t="shared" si="2"/>
        <v>0</v>
      </c>
    </row>
    <row r="8" spans="1:11" ht="27.75" customHeight="1">
      <c r="A8" s="22" t="s">
        <v>94</v>
      </c>
      <c r="B8" s="23" t="s">
        <v>392</v>
      </c>
      <c r="C8" s="24">
        <v>0</v>
      </c>
      <c r="D8" s="24">
        <v>0</v>
      </c>
      <c r="E8" s="24">
        <v>0</v>
      </c>
      <c r="F8" s="24">
        <v>0</v>
      </c>
      <c r="G8" s="24">
        <v>0</v>
      </c>
      <c r="H8" s="24">
        <v>0</v>
      </c>
      <c r="I8" s="26">
        <f t="shared" si="0"/>
        <v>0</v>
      </c>
      <c r="J8" s="27">
        <f t="shared" si="1"/>
        <v>0</v>
      </c>
      <c r="K8" s="27">
        <f t="shared" si="2"/>
        <v>0</v>
      </c>
    </row>
    <row r="9" spans="1:11" ht="27.75" customHeight="1">
      <c r="A9" s="22" t="s">
        <v>393</v>
      </c>
      <c r="B9" s="23" t="s">
        <v>394</v>
      </c>
      <c r="C9" s="24">
        <v>0</v>
      </c>
      <c r="D9" s="24">
        <v>0</v>
      </c>
      <c r="E9" s="24">
        <v>0</v>
      </c>
      <c r="F9" s="24">
        <v>0</v>
      </c>
      <c r="G9" s="24">
        <v>0</v>
      </c>
      <c r="H9" s="24">
        <v>0</v>
      </c>
      <c r="I9" s="26">
        <f t="shared" si="0"/>
        <v>0</v>
      </c>
      <c r="J9" s="27">
        <f t="shared" si="1"/>
        <v>0</v>
      </c>
      <c r="K9" s="27">
        <f t="shared" si="2"/>
        <v>0</v>
      </c>
    </row>
    <row r="10" spans="1:11" ht="27.75" customHeight="1">
      <c r="A10" s="22" t="s">
        <v>395</v>
      </c>
      <c r="B10" s="23" t="s">
        <v>396</v>
      </c>
      <c r="C10" s="24">
        <v>0</v>
      </c>
      <c r="D10" s="24">
        <v>0</v>
      </c>
      <c r="E10" s="24">
        <v>0</v>
      </c>
      <c r="F10" s="24">
        <v>0</v>
      </c>
      <c r="G10" s="24">
        <v>0</v>
      </c>
      <c r="H10" s="24">
        <v>0</v>
      </c>
      <c r="I10" s="26">
        <f t="shared" si="0"/>
        <v>0</v>
      </c>
      <c r="J10" s="27">
        <f t="shared" si="1"/>
        <v>0</v>
      </c>
      <c r="K10" s="27">
        <f t="shared" si="2"/>
        <v>0</v>
      </c>
    </row>
    <row r="11" spans="1:11" ht="27.75" customHeight="1">
      <c r="A11" s="22" t="s">
        <v>397</v>
      </c>
      <c r="B11" s="23" t="s">
        <v>398</v>
      </c>
      <c r="C11" s="24">
        <v>0</v>
      </c>
      <c r="D11" s="24">
        <v>0</v>
      </c>
      <c r="E11" s="24">
        <v>0</v>
      </c>
      <c r="F11" s="24">
        <v>0</v>
      </c>
      <c r="G11" s="24">
        <v>0</v>
      </c>
      <c r="H11" s="24">
        <v>0</v>
      </c>
      <c r="I11" s="26">
        <f t="shared" si="0"/>
        <v>0</v>
      </c>
      <c r="J11" s="27">
        <f t="shared" si="1"/>
        <v>0</v>
      </c>
      <c r="K11" s="27">
        <f t="shared" si="2"/>
        <v>0</v>
      </c>
    </row>
    <row r="12" spans="1:11" ht="27.75" customHeight="1">
      <c r="A12" s="22" t="s">
        <v>399</v>
      </c>
      <c r="B12" s="23" t="s">
        <v>400</v>
      </c>
      <c r="C12" s="24">
        <v>0</v>
      </c>
      <c r="D12" s="24">
        <v>0</v>
      </c>
      <c r="E12" s="24">
        <v>0</v>
      </c>
      <c r="F12" s="24">
        <v>0</v>
      </c>
      <c r="G12" s="24">
        <v>0</v>
      </c>
      <c r="H12" s="24">
        <v>0</v>
      </c>
      <c r="I12" s="26">
        <f t="shared" si="0"/>
        <v>0</v>
      </c>
      <c r="J12" s="27">
        <f t="shared" si="1"/>
        <v>0</v>
      </c>
      <c r="K12" s="27">
        <f t="shared" si="2"/>
        <v>0</v>
      </c>
    </row>
    <row r="13" spans="1:11" ht="27.75" customHeight="1">
      <c r="A13" s="22" t="s">
        <v>127</v>
      </c>
      <c r="B13" s="23" t="s">
        <v>401</v>
      </c>
      <c r="C13" s="24">
        <v>0</v>
      </c>
      <c r="D13" s="24">
        <v>0</v>
      </c>
      <c r="E13" s="24">
        <v>0</v>
      </c>
      <c r="F13" s="24">
        <v>0</v>
      </c>
      <c r="G13" s="24">
        <v>0</v>
      </c>
      <c r="H13" s="24">
        <v>0</v>
      </c>
      <c r="I13" s="26">
        <f t="shared" si="0"/>
        <v>0</v>
      </c>
      <c r="J13" s="27">
        <f t="shared" si="1"/>
        <v>0</v>
      </c>
      <c r="K13" s="27">
        <f t="shared" si="2"/>
        <v>0</v>
      </c>
    </row>
    <row r="14" spans="1:11" ht="27.75" customHeight="1">
      <c r="A14" s="22" t="s">
        <v>399</v>
      </c>
      <c r="B14" s="23" t="s">
        <v>402</v>
      </c>
      <c r="C14" s="24">
        <v>0</v>
      </c>
      <c r="D14" s="24">
        <v>0</v>
      </c>
      <c r="E14" s="24">
        <v>0</v>
      </c>
      <c r="F14" s="24">
        <v>0</v>
      </c>
      <c r="G14" s="24">
        <v>0</v>
      </c>
      <c r="H14" s="24">
        <v>0</v>
      </c>
      <c r="I14" s="26">
        <f t="shared" si="0"/>
        <v>0</v>
      </c>
      <c r="J14" s="27">
        <f t="shared" si="1"/>
        <v>0</v>
      </c>
      <c r="K14" s="27">
        <f t="shared" si="2"/>
        <v>0</v>
      </c>
    </row>
    <row r="15" spans="1:11" ht="27.75" customHeight="1">
      <c r="A15" s="22" t="s">
        <v>99</v>
      </c>
      <c r="B15" s="23" t="s">
        <v>403</v>
      </c>
      <c r="C15" s="24">
        <v>0</v>
      </c>
      <c r="D15" s="24">
        <v>0</v>
      </c>
      <c r="E15" s="24">
        <v>0</v>
      </c>
      <c r="F15" s="24">
        <v>0</v>
      </c>
      <c r="G15" s="24">
        <v>0</v>
      </c>
      <c r="H15" s="24">
        <v>0</v>
      </c>
      <c r="I15" s="26">
        <f t="shared" si="0"/>
        <v>0</v>
      </c>
      <c r="J15" s="27">
        <f t="shared" si="1"/>
        <v>0</v>
      </c>
      <c r="K15" s="27">
        <f t="shared" si="2"/>
        <v>0</v>
      </c>
    </row>
    <row r="16" spans="1:11" ht="27.75" customHeight="1">
      <c r="A16" s="22" t="s">
        <v>104</v>
      </c>
      <c r="B16" s="23" t="s">
        <v>404</v>
      </c>
      <c r="C16" s="24">
        <v>0</v>
      </c>
      <c r="D16" s="24">
        <v>0</v>
      </c>
      <c r="E16" s="24">
        <v>0</v>
      </c>
      <c r="F16" s="24">
        <v>0</v>
      </c>
      <c r="G16" s="24">
        <v>0</v>
      </c>
      <c r="H16" s="24">
        <v>0</v>
      </c>
      <c r="I16" s="26">
        <f t="shared" si="0"/>
        <v>0</v>
      </c>
      <c r="J16" s="27">
        <f t="shared" si="1"/>
        <v>0</v>
      </c>
      <c r="K16" s="27">
        <f t="shared" si="2"/>
        <v>0</v>
      </c>
    </row>
    <row r="17" spans="1:11" ht="27.75" customHeight="1">
      <c r="A17" s="22" t="s">
        <v>393</v>
      </c>
      <c r="B17" s="23" t="s">
        <v>405</v>
      </c>
      <c r="C17" s="24">
        <v>0</v>
      </c>
      <c r="D17" s="24">
        <v>0</v>
      </c>
      <c r="E17" s="24">
        <v>0</v>
      </c>
      <c r="F17" s="24">
        <v>0</v>
      </c>
      <c r="G17" s="24">
        <v>0</v>
      </c>
      <c r="H17" s="24">
        <v>0</v>
      </c>
      <c r="I17" s="26">
        <f t="shared" si="0"/>
        <v>0</v>
      </c>
      <c r="J17" s="27">
        <f t="shared" si="1"/>
        <v>0</v>
      </c>
      <c r="K17" s="27">
        <f t="shared" si="2"/>
        <v>0</v>
      </c>
    </row>
    <row r="18" spans="1:11" ht="27.75" customHeight="1">
      <c r="A18" s="22" t="s">
        <v>395</v>
      </c>
      <c r="B18" s="23" t="s">
        <v>406</v>
      </c>
      <c r="C18" s="24">
        <v>0</v>
      </c>
      <c r="D18" s="24">
        <v>0</v>
      </c>
      <c r="E18" s="24">
        <v>0</v>
      </c>
      <c r="F18" s="24">
        <v>0</v>
      </c>
      <c r="G18" s="24">
        <v>0</v>
      </c>
      <c r="H18" s="24">
        <v>0</v>
      </c>
      <c r="I18" s="26">
        <f t="shared" si="0"/>
        <v>0</v>
      </c>
      <c r="J18" s="27">
        <f t="shared" si="1"/>
        <v>0</v>
      </c>
      <c r="K18" s="27">
        <f t="shared" si="2"/>
        <v>0</v>
      </c>
    </row>
    <row r="19" spans="1:11" ht="27.75" customHeight="1">
      <c r="A19" s="22" t="s">
        <v>407</v>
      </c>
      <c r="B19" s="23" t="s">
        <v>408</v>
      </c>
      <c r="C19" s="24">
        <v>0</v>
      </c>
      <c r="D19" s="24">
        <v>0</v>
      </c>
      <c r="E19" s="24">
        <v>0</v>
      </c>
      <c r="F19" s="24">
        <v>0</v>
      </c>
      <c r="G19" s="24">
        <v>0</v>
      </c>
      <c r="H19" s="24">
        <v>0</v>
      </c>
      <c r="I19" s="26">
        <f t="shared" si="0"/>
        <v>0</v>
      </c>
      <c r="J19" s="27">
        <f t="shared" si="1"/>
        <v>0</v>
      </c>
      <c r="K19" s="27">
        <f t="shared" si="2"/>
        <v>0</v>
      </c>
    </row>
    <row r="20" spans="1:11" ht="27.75" customHeight="1">
      <c r="A20" s="22" t="s">
        <v>409</v>
      </c>
      <c r="B20" s="23" t="s">
        <v>410</v>
      </c>
      <c r="C20" s="24">
        <v>0</v>
      </c>
      <c r="D20" s="24">
        <v>0</v>
      </c>
      <c r="E20" s="24">
        <v>0</v>
      </c>
      <c r="F20" s="24">
        <v>0</v>
      </c>
      <c r="G20" s="24">
        <v>0</v>
      </c>
      <c r="H20" s="24">
        <v>0</v>
      </c>
      <c r="I20" s="26">
        <f t="shared" si="0"/>
        <v>0</v>
      </c>
      <c r="J20" s="27">
        <f t="shared" si="1"/>
        <v>0</v>
      </c>
      <c r="K20" s="27">
        <f t="shared" si="2"/>
        <v>0</v>
      </c>
    </row>
    <row r="21" spans="1:11" ht="27.75" customHeight="1">
      <c r="A21" s="22" t="s">
        <v>127</v>
      </c>
      <c r="B21" s="23" t="s">
        <v>411</v>
      </c>
      <c r="C21" s="24">
        <v>0</v>
      </c>
      <c r="D21" s="24">
        <v>0</v>
      </c>
      <c r="E21" s="24">
        <v>0</v>
      </c>
      <c r="F21" s="24">
        <v>0</v>
      </c>
      <c r="G21" s="24">
        <v>0</v>
      </c>
      <c r="H21" s="24">
        <v>0</v>
      </c>
      <c r="I21" s="26">
        <f t="shared" si="0"/>
        <v>0</v>
      </c>
      <c r="J21" s="27">
        <f t="shared" si="1"/>
        <v>0</v>
      </c>
      <c r="K21" s="27">
        <f t="shared" si="2"/>
        <v>0</v>
      </c>
    </row>
    <row r="22" spans="1:11" ht="18" customHeight="1">
      <c r="A22" s="22" t="s">
        <v>393</v>
      </c>
      <c r="B22" s="23" t="s">
        <v>126</v>
      </c>
      <c r="C22" s="24">
        <v>0</v>
      </c>
      <c r="D22" s="24">
        <v>0</v>
      </c>
      <c r="E22" s="24">
        <v>0</v>
      </c>
      <c r="F22" s="24">
        <v>0</v>
      </c>
      <c r="G22" s="24">
        <v>0</v>
      </c>
      <c r="H22" s="24">
        <v>0</v>
      </c>
      <c r="I22" s="26">
        <f t="shared" si="0"/>
        <v>0</v>
      </c>
      <c r="J22" s="27">
        <f t="shared" si="1"/>
        <v>0</v>
      </c>
      <c r="K22" s="27">
        <f t="shared" si="2"/>
        <v>0</v>
      </c>
    </row>
    <row r="23" spans="1:11" ht="27.75" customHeight="1">
      <c r="A23" s="22" t="s">
        <v>109</v>
      </c>
      <c r="B23" s="23" t="s">
        <v>412</v>
      </c>
      <c r="C23" s="24">
        <v>0</v>
      </c>
      <c r="D23" s="24">
        <v>0</v>
      </c>
      <c r="E23" s="24">
        <v>0</v>
      </c>
      <c r="F23" s="24">
        <v>0</v>
      </c>
      <c r="G23" s="24">
        <v>0</v>
      </c>
      <c r="H23" s="24">
        <v>0</v>
      </c>
      <c r="I23" s="26">
        <f t="shared" si="0"/>
        <v>0</v>
      </c>
      <c r="J23" s="27">
        <f t="shared" si="1"/>
        <v>0</v>
      </c>
      <c r="K23" s="27">
        <f t="shared" si="2"/>
        <v>0</v>
      </c>
    </row>
    <row r="24" spans="1:11" ht="27.75" customHeight="1">
      <c r="A24" s="22" t="s">
        <v>114</v>
      </c>
      <c r="B24" s="23" t="s">
        <v>413</v>
      </c>
      <c r="C24" s="24">
        <v>0</v>
      </c>
      <c r="D24" s="24">
        <v>0</v>
      </c>
      <c r="E24" s="24">
        <v>0</v>
      </c>
      <c r="F24" s="24">
        <v>0</v>
      </c>
      <c r="G24" s="24">
        <v>0</v>
      </c>
      <c r="H24" s="24">
        <v>0</v>
      </c>
      <c r="I24" s="26">
        <f t="shared" si="0"/>
        <v>0</v>
      </c>
      <c r="J24" s="27">
        <f t="shared" si="1"/>
        <v>0</v>
      </c>
      <c r="K24" s="27">
        <f t="shared" si="2"/>
        <v>0</v>
      </c>
    </row>
    <row r="25" spans="1:11" ht="27.75" customHeight="1">
      <c r="A25" s="22" t="s">
        <v>399</v>
      </c>
      <c r="B25" s="23" t="s">
        <v>414</v>
      </c>
      <c r="C25" s="24">
        <v>0</v>
      </c>
      <c r="D25" s="24">
        <v>0</v>
      </c>
      <c r="E25" s="24">
        <v>0</v>
      </c>
      <c r="F25" s="24">
        <v>0</v>
      </c>
      <c r="G25" s="24">
        <v>0</v>
      </c>
      <c r="H25" s="24">
        <v>0</v>
      </c>
      <c r="I25" s="26">
        <f t="shared" si="0"/>
        <v>0</v>
      </c>
      <c r="J25" s="27">
        <f t="shared" si="1"/>
        <v>0</v>
      </c>
      <c r="K25" s="27">
        <f t="shared" si="2"/>
        <v>0</v>
      </c>
    </row>
    <row r="26" spans="1:11" ht="27.75" customHeight="1">
      <c r="A26" s="22" t="s">
        <v>131</v>
      </c>
      <c r="B26" s="23" t="s">
        <v>415</v>
      </c>
      <c r="C26" s="24">
        <v>0</v>
      </c>
      <c r="D26" s="24">
        <v>0</v>
      </c>
      <c r="E26" s="24">
        <v>0</v>
      </c>
      <c r="F26" s="24">
        <v>0</v>
      </c>
      <c r="G26" s="24">
        <v>0</v>
      </c>
      <c r="H26" s="24">
        <v>0</v>
      </c>
      <c r="I26" s="26">
        <f t="shared" si="0"/>
        <v>0</v>
      </c>
      <c r="J26" s="27">
        <f t="shared" si="1"/>
        <v>0</v>
      </c>
      <c r="K26" s="27">
        <f t="shared" si="2"/>
        <v>0</v>
      </c>
    </row>
    <row r="27" spans="1:11" ht="27.75" customHeight="1">
      <c r="A27" s="22" t="s">
        <v>395</v>
      </c>
      <c r="B27" s="23" t="s">
        <v>416</v>
      </c>
      <c r="C27" s="24">
        <v>0</v>
      </c>
      <c r="D27" s="24">
        <v>0</v>
      </c>
      <c r="E27" s="24">
        <v>0</v>
      </c>
      <c r="F27" s="24">
        <v>0</v>
      </c>
      <c r="G27" s="24">
        <v>0</v>
      </c>
      <c r="H27" s="24">
        <v>0</v>
      </c>
      <c r="I27" s="26">
        <f t="shared" si="0"/>
        <v>0</v>
      </c>
      <c r="J27" s="27">
        <f t="shared" si="1"/>
        <v>0</v>
      </c>
      <c r="K27" s="27">
        <f t="shared" si="2"/>
        <v>0</v>
      </c>
    </row>
    <row r="28" spans="1:11" ht="27.75" customHeight="1">
      <c r="A28" s="22" t="s">
        <v>417</v>
      </c>
      <c r="B28" s="23" t="s">
        <v>418</v>
      </c>
      <c r="C28" s="24">
        <v>0</v>
      </c>
      <c r="D28" s="24">
        <v>0</v>
      </c>
      <c r="E28" s="24">
        <v>0</v>
      </c>
      <c r="F28" s="24">
        <v>0</v>
      </c>
      <c r="G28" s="24">
        <v>0</v>
      </c>
      <c r="H28" s="24">
        <v>0</v>
      </c>
      <c r="I28" s="26">
        <f t="shared" si="0"/>
        <v>0</v>
      </c>
      <c r="J28" s="27">
        <f t="shared" si="1"/>
        <v>0</v>
      </c>
      <c r="K28" s="27">
        <f t="shared" si="2"/>
        <v>0</v>
      </c>
    </row>
    <row r="29" spans="1:11" ht="27.75" customHeight="1">
      <c r="A29" s="22" t="s">
        <v>116</v>
      </c>
      <c r="B29" s="23" t="s">
        <v>419</v>
      </c>
      <c r="C29" s="24">
        <v>0</v>
      </c>
      <c r="D29" s="24">
        <v>0</v>
      </c>
      <c r="E29" s="24">
        <v>0</v>
      </c>
      <c r="F29" s="24">
        <v>0</v>
      </c>
      <c r="G29" s="24">
        <v>0</v>
      </c>
      <c r="H29" s="24">
        <v>0</v>
      </c>
      <c r="I29" s="26">
        <f t="shared" si="0"/>
        <v>0</v>
      </c>
      <c r="J29" s="27">
        <f t="shared" si="1"/>
        <v>0</v>
      </c>
      <c r="K29" s="27">
        <f t="shared" si="2"/>
        <v>0</v>
      </c>
    </row>
    <row r="30" spans="1:11" ht="27.75" customHeight="1">
      <c r="A30" s="22" t="s">
        <v>121</v>
      </c>
      <c r="B30" s="23" t="s">
        <v>420</v>
      </c>
      <c r="C30" s="24">
        <v>0</v>
      </c>
      <c r="D30" s="24">
        <v>0</v>
      </c>
      <c r="E30" s="24">
        <v>0</v>
      </c>
      <c r="F30" s="24">
        <v>0</v>
      </c>
      <c r="G30" s="24">
        <v>0</v>
      </c>
      <c r="H30" s="24">
        <v>0</v>
      </c>
      <c r="I30" s="26">
        <f t="shared" si="0"/>
        <v>0</v>
      </c>
      <c r="J30" s="27">
        <f t="shared" si="1"/>
        <v>0</v>
      </c>
      <c r="K30" s="27">
        <f t="shared" si="2"/>
        <v>0</v>
      </c>
    </row>
    <row r="31" spans="1:11" ht="27.75" customHeight="1">
      <c r="A31" s="22" t="s">
        <v>393</v>
      </c>
      <c r="B31" s="23" t="s">
        <v>421</v>
      </c>
      <c r="C31" s="24">
        <v>0</v>
      </c>
      <c r="D31" s="24">
        <v>0</v>
      </c>
      <c r="E31" s="24">
        <v>0</v>
      </c>
      <c r="F31" s="24">
        <v>0</v>
      </c>
      <c r="G31" s="24">
        <v>0</v>
      </c>
      <c r="H31" s="24">
        <v>0</v>
      </c>
      <c r="I31" s="26">
        <f t="shared" si="0"/>
        <v>0</v>
      </c>
      <c r="J31" s="27">
        <f t="shared" si="1"/>
        <v>0</v>
      </c>
      <c r="K31" s="27">
        <f t="shared" si="2"/>
        <v>0</v>
      </c>
    </row>
  </sheetData>
  <sheetProtection/>
  <printOptions/>
  <pageMargins left="0.7493055555555556" right="0.7493055555555556" top="0.9993055555555556" bottom="0.9993055555555556" header="0.49930555555555556" footer="0.49930555555555556"/>
  <pageSetup orientation="portrait"/>
</worksheet>
</file>

<file path=xl/worksheets/sheet22.xml><?xml version="1.0" encoding="utf-8"?>
<worksheet xmlns="http://schemas.openxmlformats.org/spreadsheetml/2006/main" xmlns:r="http://schemas.openxmlformats.org/officeDocument/2006/relationships">
  <dimension ref="A1:D15"/>
  <sheetViews>
    <sheetView showGridLines="0" showZeros="0" zoomScalePageLayoutView="0" workbookViewId="0" topLeftCell="A1">
      <selection activeCell="D8" sqref="D8"/>
    </sheetView>
  </sheetViews>
  <sheetFormatPr defaultColWidth="9.16015625" defaultRowHeight="12.75" customHeight="1"/>
  <cols>
    <col min="1" max="1" width="29.33203125" style="0" customWidth="1"/>
    <col min="2" max="4" width="20.16015625" style="0" customWidth="1"/>
  </cols>
  <sheetData>
    <row r="1" ht="9.75" customHeight="1">
      <c r="A1" s="1"/>
    </row>
    <row r="2" spans="1:4" ht="18.75" customHeight="1">
      <c r="A2" s="2" t="s">
        <v>463</v>
      </c>
      <c r="B2" s="3"/>
      <c r="C2" s="3"/>
      <c r="D2" s="3"/>
    </row>
    <row r="3" spans="1:4" ht="12.75" customHeight="1">
      <c r="A3" s="1"/>
      <c r="D3" s="4" t="s">
        <v>2</v>
      </c>
    </row>
    <row r="4" spans="1:4" ht="18" customHeight="1">
      <c r="A4" s="5" t="s">
        <v>387</v>
      </c>
      <c r="B4" s="6" t="s">
        <v>464</v>
      </c>
      <c r="C4" s="5" t="s">
        <v>465</v>
      </c>
      <c r="D4" s="5" t="s">
        <v>466</v>
      </c>
    </row>
    <row r="5" spans="1:4" ht="18" customHeight="1">
      <c r="A5" s="7" t="s">
        <v>77</v>
      </c>
      <c r="B5" s="8">
        <v>25.95</v>
      </c>
      <c r="C5" s="9">
        <f>SUM(C6:C8)</f>
        <v>16.55</v>
      </c>
      <c r="D5" s="9">
        <f>SUM(D6:D8)</f>
        <v>28.4</v>
      </c>
    </row>
    <row r="6" spans="1:4" ht="18" customHeight="1">
      <c r="A6" s="7" t="s">
        <v>467</v>
      </c>
      <c r="B6" s="10">
        <v>0</v>
      </c>
      <c r="C6" s="10">
        <v>0</v>
      </c>
      <c r="D6" s="11">
        <v>0</v>
      </c>
    </row>
    <row r="7" spans="1:4" ht="18" customHeight="1">
      <c r="A7" s="7" t="s">
        <v>468</v>
      </c>
      <c r="B7" s="12">
        <v>3</v>
      </c>
      <c r="C7" s="12">
        <v>0.97</v>
      </c>
      <c r="D7" s="13">
        <v>3.5</v>
      </c>
    </row>
    <row r="8" spans="1:4" ht="18" customHeight="1">
      <c r="A8" s="7" t="s">
        <v>469</v>
      </c>
      <c r="B8" s="14">
        <f>SUM(B9:B10)</f>
        <v>22.95</v>
      </c>
      <c r="C8" s="14">
        <f>SUM(C9:C10)</f>
        <v>15.58</v>
      </c>
      <c r="D8" s="14">
        <f>SUM(D9:D10)</f>
        <v>24.9</v>
      </c>
    </row>
    <row r="9" spans="1:4" ht="18" customHeight="1">
      <c r="A9" s="7" t="s">
        <v>450</v>
      </c>
      <c r="B9" s="10">
        <v>22.95</v>
      </c>
      <c r="C9" s="10">
        <v>15.58</v>
      </c>
      <c r="D9" s="11">
        <v>24.9</v>
      </c>
    </row>
    <row r="10" spans="1:4" ht="18" customHeight="1">
      <c r="A10" s="7" t="s">
        <v>470</v>
      </c>
      <c r="B10" s="12">
        <v>0</v>
      </c>
      <c r="C10" s="12">
        <v>0</v>
      </c>
      <c r="D10" s="13">
        <v>0</v>
      </c>
    </row>
    <row r="11" spans="2:4" ht="12.75" customHeight="1">
      <c r="B11" s="1"/>
      <c r="C11" s="1"/>
      <c r="D11" s="1"/>
    </row>
    <row r="12" spans="2:3" ht="12.75" customHeight="1">
      <c r="B12" s="1"/>
      <c r="C12" s="1"/>
    </row>
    <row r="13" ht="12.75" customHeight="1">
      <c r="C13" s="1"/>
    </row>
    <row r="15" ht="12.75" customHeight="1">
      <c r="D15" s="1"/>
    </row>
  </sheetData>
  <sheetProtection/>
  <printOptions gridLines="1"/>
  <pageMargins left="0.75" right="0.75" top="1" bottom="1" header="0.5" footer="0.5"/>
  <pageSetup orientation="portrait"/>
  <headerFooter alignWithMargins="0">
    <oddHeader>&amp;C&amp;A</oddHeader>
    <oddFooter>&amp;C页(&amp;P)</oddFooter>
  </headerFooter>
</worksheet>
</file>

<file path=xl/worksheets/sheet3.xml><?xml version="1.0" encoding="utf-8"?>
<worksheet xmlns="http://schemas.openxmlformats.org/spreadsheetml/2006/main" xmlns:r="http://schemas.openxmlformats.org/officeDocument/2006/relationships">
  <dimension ref="A1:IS38"/>
  <sheetViews>
    <sheetView showGridLines="0" showZeros="0" zoomScalePageLayoutView="0" workbookViewId="0" topLeftCell="A1">
      <selection activeCell="B26" sqref="B26"/>
    </sheetView>
  </sheetViews>
  <sheetFormatPr defaultColWidth="9.16015625" defaultRowHeight="12.75" customHeight="1"/>
  <cols>
    <col min="1" max="1" width="29" style="0" customWidth="1"/>
    <col min="2" max="2" width="24.16015625" style="0" customWidth="1"/>
    <col min="3" max="3" width="32.16015625" style="0" customWidth="1"/>
    <col min="4" max="5" width="14.83203125" style="0" customWidth="1"/>
    <col min="6" max="6" width="12" style="0" customWidth="1"/>
    <col min="7" max="7" width="35" style="0" customWidth="1"/>
    <col min="8" max="9" width="14.83203125" style="0" customWidth="1"/>
    <col min="10" max="10" width="12" style="0" customWidth="1"/>
    <col min="11" max="253" width="6.83203125" style="0" customWidth="1"/>
  </cols>
  <sheetData>
    <row r="1" spans="1:253" ht="14.25" customHeight="1">
      <c r="A1" s="38"/>
      <c r="B1" s="39"/>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c r="HR1" s="38"/>
      <c r="HS1" s="38"/>
      <c r="HT1" s="38"/>
      <c r="HU1" s="38"/>
      <c r="HV1" s="38"/>
      <c r="HW1" s="38"/>
      <c r="HX1" s="38"/>
      <c r="HY1" s="38"/>
      <c r="HZ1" s="38"/>
      <c r="IA1" s="38"/>
      <c r="IB1" s="38"/>
      <c r="IC1" s="38"/>
      <c r="ID1" s="38"/>
      <c r="IE1" s="38"/>
      <c r="IF1" s="38"/>
      <c r="IG1" s="38"/>
      <c r="IH1" s="38"/>
      <c r="II1" s="38"/>
      <c r="IJ1" s="38"/>
      <c r="IK1" s="38"/>
      <c r="IL1" s="38"/>
      <c r="IM1" s="38"/>
      <c r="IN1" s="38"/>
      <c r="IO1" s="38"/>
      <c r="IP1" s="38"/>
      <c r="IQ1" s="38"/>
      <c r="IR1" s="38"/>
      <c r="IS1" s="38"/>
    </row>
    <row r="2" spans="1:253" ht="20.25" customHeight="1">
      <c r="A2" s="40" t="s">
        <v>63</v>
      </c>
      <c r="B2" s="40"/>
      <c r="C2" s="40"/>
      <c r="D2" s="40"/>
      <c r="E2" s="40"/>
      <c r="F2" s="40"/>
      <c r="G2" s="41"/>
      <c r="H2" s="41"/>
      <c r="I2" s="41"/>
      <c r="J2" s="41"/>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c r="CA2" s="42"/>
      <c r="CB2" s="42"/>
      <c r="CC2" s="42"/>
      <c r="CD2" s="42"/>
      <c r="CE2" s="42"/>
      <c r="CF2" s="42"/>
      <c r="CG2" s="42"/>
      <c r="CH2" s="42"/>
      <c r="CI2" s="42"/>
      <c r="CJ2" s="42"/>
      <c r="CK2" s="42"/>
      <c r="CL2" s="42"/>
      <c r="CM2" s="42"/>
      <c r="CN2" s="42"/>
      <c r="CO2" s="42"/>
      <c r="CP2" s="42"/>
      <c r="CQ2" s="42"/>
      <c r="CR2" s="42"/>
      <c r="CS2" s="42"/>
      <c r="CT2" s="42"/>
      <c r="CU2" s="42"/>
      <c r="CV2" s="42"/>
      <c r="CW2" s="42"/>
      <c r="CX2" s="42"/>
      <c r="CY2" s="42"/>
      <c r="CZ2" s="42"/>
      <c r="DA2" s="42"/>
      <c r="DB2" s="42"/>
      <c r="DC2" s="42"/>
      <c r="DD2" s="42"/>
      <c r="DE2" s="42"/>
      <c r="DF2" s="42"/>
      <c r="DG2" s="42"/>
      <c r="DH2" s="42"/>
      <c r="DI2" s="42"/>
      <c r="DJ2" s="42"/>
      <c r="DK2" s="42"/>
      <c r="DL2" s="42"/>
      <c r="DM2" s="42"/>
      <c r="DN2" s="42"/>
      <c r="DO2" s="42"/>
      <c r="DP2" s="42"/>
      <c r="DQ2" s="42"/>
      <c r="DR2" s="42"/>
      <c r="DS2" s="42"/>
      <c r="DT2" s="42"/>
      <c r="DU2" s="42"/>
      <c r="DV2" s="42"/>
      <c r="DW2" s="42"/>
      <c r="DX2" s="42"/>
      <c r="DY2" s="42"/>
      <c r="DZ2" s="42"/>
      <c r="EA2" s="42"/>
      <c r="EB2" s="42"/>
      <c r="EC2" s="42"/>
      <c r="ED2" s="42"/>
      <c r="EE2" s="42"/>
      <c r="EF2" s="42"/>
      <c r="EG2" s="42"/>
      <c r="EH2" s="42"/>
      <c r="EI2" s="42"/>
      <c r="EJ2" s="42"/>
      <c r="EK2" s="42"/>
      <c r="EL2" s="42"/>
      <c r="EM2" s="42"/>
      <c r="EN2" s="42"/>
      <c r="EO2" s="42"/>
      <c r="EP2" s="42"/>
      <c r="EQ2" s="42"/>
      <c r="ER2" s="42"/>
      <c r="ES2" s="42"/>
      <c r="ET2" s="42"/>
      <c r="EU2" s="42"/>
      <c r="EV2" s="42"/>
      <c r="EW2" s="42"/>
      <c r="EX2" s="42"/>
      <c r="EY2" s="42"/>
      <c r="EZ2" s="42"/>
      <c r="FA2" s="42"/>
      <c r="FB2" s="42"/>
      <c r="FC2" s="42"/>
      <c r="FD2" s="42"/>
      <c r="FE2" s="42"/>
      <c r="FF2" s="42"/>
      <c r="FG2" s="42"/>
      <c r="FH2" s="42"/>
      <c r="FI2" s="42"/>
      <c r="FJ2" s="42"/>
      <c r="FK2" s="42"/>
      <c r="FL2" s="42"/>
      <c r="FM2" s="42"/>
      <c r="FN2" s="42"/>
      <c r="FO2" s="42"/>
      <c r="FP2" s="42"/>
      <c r="FQ2" s="42"/>
      <c r="FR2" s="42"/>
      <c r="FS2" s="42"/>
      <c r="FT2" s="42"/>
      <c r="FU2" s="42"/>
      <c r="FV2" s="42"/>
      <c r="FW2" s="42"/>
      <c r="FX2" s="42"/>
      <c r="FY2" s="42"/>
      <c r="FZ2" s="42"/>
      <c r="GA2" s="42"/>
      <c r="GB2" s="42"/>
      <c r="GC2" s="42"/>
      <c r="GD2" s="42"/>
      <c r="GE2" s="42"/>
      <c r="GF2" s="42"/>
      <c r="GG2" s="42"/>
      <c r="GH2" s="42"/>
      <c r="GI2" s="42"/>
      <c r="GJ2" s="42"/>
      <c r="GK2" s="42"/>
      <c r="GL2" s="42"/>
      <c r="GM2" s="42"/>
      <c r="GN2" s="42"/>
      <c r="GO2" s="42"/>
      <c r="GP2" s="42"/>
      <c r="GQ2" s="42"/>
      <c r="GR2" s="42"/>
      <c r="GS2" s="42"/>
      <c r="GT2" s="42"/>
      <c r="GU2" s="42"/>
      <c r="GV2" s="42"/>
      <c r="GW2" s="42"/>
      <c r="GX2" s="42"/>
      <c r="GY2" s="42"/>
      <c r="GZ2" s="42"/>
      <c r="HA2" s="42"/>
      <c r="HB2" s="42"/>
      <c r="HC2" s="42"/>
      <c r="HD2" s="42"/>
      <c r="HE2" s="42"/>
      <c r="HF2" s="42"/>
      <c r="HG2" s="42"/>
      <c r="HH2" s="42"/>
      <c r="HI2" s="42"/>
      <c r="HJ2" s="42"/>
      <c r="HK2" s="42"/>
      <c r="HL2" s="42"/>
      <c r="HM2" s="42"/>
      <c r="HN2" s="42"/>
      <c r="HO2" s="42"/>
      <c r="HP2" s="42"/>
      <c r="HQ2" s="42"/>
      <c r="HR2" s="42"/>
      <c r="HS2" s="42"/>
      <c r="HT2" s="42"/>
      <c r="HU2" s="42"/>
      <c r="HV2" s="42"/>
      <c r="HW2" s="42"/>
      <c r="HX2" s="42"/>
      <c r="HY2" s="42"/>
      <c r="HZ2" s="42"/>
      <c r="IA2" s="42"/>
      <c r="IB2" s="42"/>
      <c r="IC2" s="42"/>
      <c r="ID2" s="42"/>
      <c r="IE2" s="42"/>
      <c r="IF2" s="42"/>
      <c r="IG2" s="42"/>
      <c r="IH2" s="42"/>
      <c r="II2" s="42"/>
      <c r="IJ2" s="42"/>
      <c r="IK2" s="42"/>
      <c r="IL2" s="42"/>
      <c r="IM2" s="42"/>
      <c r="IN2" s="42"/>
      <c r="IO2" s="42"/>
      <c r="IP2" s="42"/>
      <c r="IQ2" s="42"/>
      <c r="IR2" s="42"/>
      <c r="IS2" s="42"/>
    </row>
    <row r="3" spans="1:253" ht="18" customHeight="1">
      <c r="A3" s="199" t="s">
        <v>1</v>
      </c>
      <c r="B3" s="200"/>
      <c r="C3" s="45"/>
      <c r="D3" s="45"/>
      <c r="E3" s="45"/>
      <c r="F3" s="45"/>
      <c r="G3" s="45"/>
      <c r="I3" s="45"/>
      <c r="J3" s="46" t="s">
        <v>2</v>
      </c>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c r="EO3" s="89"/>
      <c r="EP3" s="89"/>
      <c r="EQ3" s="89"/>
      <c r="ER3" s="89"/>
      <c r="ES3" s="89"/>
      <c r="ET3" s="89"/>
      <c r="EU3" s="89"/>
      <c r="EV3" s="89"/>
      <c r="EW3" s="89"/>
      <c r="EX3" s="89"/>
      <c r="EY3" s="89"/>
      <c r="EZ3" s="89"/>
      <c r="FA3" s="89"/>
      <c r="FB3" s="89"/>
      <c r="FC3" s="89"/>
      <c r="FD3" s="89"/>
      <c r="FE3" s="89"/>
      <c r="FF3" s="89"/>
      <c r="FG3" s="89"/>
      <c r="FH3" s="89"/>
      <c r="FI3" s="89"/>
      <c r="FJ3" s="89"/>
      <c r="FK3" s="89"/>
      <c r="FL3" s="89"/>
      <c r="FM3" s="89"/>
      <c r="FN3" s="89"/>
      <c r="FO3" s="89"/>
      <c r="FP3" s="89"/>
      <c r="FQ3" s="89"/>
      <c r="FR3" s="89"/>
      <c r="FS3" s="89"/>
      <c r="FT3" s="89"/>
      <c r="FU3" s="89"/>
      <c r="FV3" s="89"/>
      <c r="FW3" s="89"/>
      <c r="FX3" s="89"/>
      <c r="FY3" s="89"/>
      <c r="FZ3" s="89"/>
      <c r="GA3" s="89"/>
      <c r="GB3" s="89"/>
      <c r="GC3" s="89"/>
      <c r="GD3" s="89"/>
      <c r="GE3" s="89"/>
      <c r="GF3" s="89"/>
      <c r="GG3" s="89"/>
      <c r="GH3" s="89"/>
      <c r="GI3" s="89"/>
      <c r="GJ3" s="89"/>
      <c r="GK3" s="89"/>
      <c r="GL3" s="89"/>
      <c r="GM3" s="89"/>
      <c r="GN3" s="89"/>
      <c r="GO3" s="89"/>
      <c r="GP3" s="89"/>
      <c r="GQ3" s="89"/>
      <c r="GR3" s="89"/>
      <c r="GS3" s="89"/>
      <c r="GT3" s="89"/>
      <c r="GU3" s="89"/>
      <c r="GV3" s="89"/>
      <c r="GW3" s="89"/>
      <c r="GX3" s="89"/>
      <c r="GY3" s="89"/>
      <c r="GZ3" s="89"/>
      <c r="HA3" s="89"/>
      <c r="HB3" s="89"/>
      <c r="HC3" s="89"/>
      <c r="HD3" s="89"/>
      <c r="HE3" s="89"/>
      <c r="HF3" s="89"/>
      <c r="HG3" s="89"/>
      <c r="HH3" s="89"/>
      <c r="HI3" s="89"/>
      <c r="HJ3" s="89"/>
      <c r="HK3" s="89"/>
      <c r="HL3" s="89"/>
      <c r="HM3" s="89"/>
      <c r="HN3" s="89"/>
      <c r="HO3" s="89"/>
      <c r="HP3" s="89"/>
      <c r="HQ3" s="89"/>
      <c r="HR3" s="89"/>
      <c r="HS3" s="89"/>
      <c r="HT3" s="89"/>
      <c r="HU3" s="89"/>
      <c r="HV3" s="89"/>
      <c r="HW3" s="89"/>
      <c r="HX3" s="89"/>
      <c r="HY3" s="89"/>
      <c r="HZ3" s="89"/>
      <c r="IA3" s="89"/>
      <c r="IB3" s="89"/>
      <c r="IC3" s="89"/>
      <c r="ID3" s="89"/>
      <c r="IE3" s="89"/>
      <c r="IF3" s="89"/>
      <c r="IG3" s="89"/>
      <c r="IH3" s="89"/>
      <c r="II3" s="89"/>
      <c r="IJ3" s="89"/>
      <c r="IK3" s="89"/>
      <c r="IL3" s="89"/>
      <c r="IM3" s="89"/>
      <c r="IN3" s="89"/>
      <c r="IO3" s="89"/>
      <c r="IP3" s="89"/>
      <c r="IQ3" s="89"/>
      <c r="IR3" s="89"/>
      <c r="IS3" s="89"/>
    </row>
    <row r="4" spans="1:253" ht="18" customHeight="1">
      <c r="A4" s="201" t="s">
        <v>3</v>
      </c>
      <c r="B4" s="47"/>
      <c r="C4" s="47" t="s">
        <v>4</v>
      </c>
      <c r="D4" s="47"/>
      <c r="E4" s="47"/>
      <c r="F4" s="47"/>
      <c r="G4" s="47"/>
      <c r="H4" s="47"/>
      <c r="I4" s="208"/>
      <c r="J4" s="208"/>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c r="DE4" s="89"/>
      <c r="DF4" s="89"/>
      <c r="DG4" s="89"/>
      <c r="DH4" s="89"/>
      <c r="DI4" s="89"/>
      <c r="DJ4" s="89"/>
      <c r="DK4" s="89"/>
      <c r="DL4" s="89"/>
      <c r="DM4" s="89"/>
      <c r="DN4" s="89"/>
      <c r="DO4" s="89"/>
      <c r="DP4" s="89"/>
      <c r="DQ4" s="89"/>
      <c r="DR4" s="89"/>
      <c r="DS4" s="89"/>
      <c r="DT4" s="89"/>
      <c r="DU4" s="89"/>
      <c r="DV4" s="89"/>
      <c r="DW4" s="89"/>
      <c r="DX4" s="89"/>
      <c r="DY4" s="89"/>
      <c r="DZ4" s="89"/>
      <c r="EA4" s="89"/>
      <c r="EB4" s="89"/>
      <c r="EC4" s="89"/>
      <c r="ED4" s="89"/>
      <c r="EE4" s="89"/>
      <c r="EF4" s="89"/>
      <c r="EG4" s="89"/>
      <c r="EH4" s="89"/>
      <c r="EI4" s="89"/>
      <c r="EJ4" s="89"/>
      <c r="EK4" s="89"/>
      <c r="EL4" s="89"/>
      <c r="EM4" s="89"/>
      <c r="EN4" s="89"/>
      <c r="EO4" s="89"/>
      <c r="EP4" s="89"/>
      <c r="EQ4" s="89"/>
      <c r="ER4" s="89"/>
      <c r="ES4" s="89"/>
      <c r="ET4" s="89"/>
      <c r="EU4" s="89"/>
      <c r="EV4" s="89"/>
      <c r="EW4" s="89"/>
      <c r="EX4" s="89"/>
      <c r="EY4" s="89"/>
      <c r="EZ4" s="89"/>
      <c r="FA4" s="89"/>
      <c r="FB4" s="89"/>
      <c r="FC4" s="89"/>
      <c r="FD4" s="89"/>
      <c r="FE4" s="89"/>
      <c r="FF4" s="89"/>
      <c r="FG4" s="89"/>
      <c r="FH4" s="89"/>
      <c r="FI4" s="89"/>
      <c r="FJ4" s="89"/>
      <c r="FK4" s="89"/>
      <c r="FL4" s="89"/>
      <c r="FM4" s="89"/>
      <c r="FN4" s="89"/>
      <c r="FO4" s="89"/>
      <c r="FP4" s="89"/>
      <c r="FQ4" s="89"/>
      <c r="FR4" s="89"/>
      <c r="FS4" s="89"/>
      <c r="FT4" s="89"/>
      <c r="FU4" s="89"/>
      <c r="FV4" s="89"/>
      <c r="FW4" s="89"/>
      <c r="FX4" s="89"/>
      <c r="FY4" s="89"/>
      <c r="FZ4" s="89"/>
      <c r="GA4" s="89"/>
      <c r="GB4" s="89"/>
      <c r="GC4" s="89"/>
      <c r="GD4" s="89"/>
      <c r="GE4" s="89"/>
      <c r="GF4" s="89"/>
      <c r="GG4" s="89"/>
      <c r="GH4" s="89"/>
      <c r="GI4" s="89"/>
      <c r="GJ4" s="89"/>
      <c r="GK4" s="89"/>
      <c r="GL4" s="89"/>
      <c r="GM4" s="89"/>
      <c r="GN4" s="89"/>
      <c r="GO4" s="89"/>
      <c r="GP4" s="89"/>
      <c r="GQ4" s="89"/>
      <c r="GR4" s="89"/>
      <c r="GS4" s="89"/>
      <c r="GT4" s="89"/>
      <c r="GU4" s="89"/>
      <c r="GV4" s="89"/>
      <c r="GW4" s="89"/>
      <c r="GX4" s="89"/>
      <c r="GY4" s="89"/>
      <c r="GZ4" s="89"/>
      <c r="HA4" s="89"/>
      <c r="HB4" s="89"/>
      <c r="HC4" s="89"/>
      <c r="HD4" s="89"/>
      <c r="HE4" s="89"/>
      <c r="HF4" s="89"/>
      <c r="HG4" s="89"/>
      <c r="HH4" s="89"/>
      <c r="HI4" s="89"/>
      <c r="HJ4" s="89"/>
      <c r="HK4" s="89"/>
      <c r="HL4" s="89"/>
      <c r="HM4" s="89"/>
      <c r="HN4" s="89"/>
      <c r="HO4" s="89"/>
      <c r="HP4" s="89"/>
      <c r="HQ4" s="89"/>
      <c r="HR4" s="89"/>
      <c r="HS4" s="89"/>
      <c r="HT4" s="89"/>
      <c r="HU4" s="89"/>
      <c r="HV4" s="89"/>
      <c r="HW4" s="89"/>
      <c r="HX4" s="89"/>
      <c r="HY4" s="89"/>
      <c r="HZ4" s="89"/>
      <c r="IA4" s="89"/>
      <c r="IB4" s="89"/>
      <c r="IC4" s="89"/>
      <c r="ID4" s="89"/>
      <c r="IE4" s="89"/>
      <c r="IF4" s="89"/>
      <c r="IG4" s="89"/>
      <c r="IH4" s="89"/>
      <c r="II4" s="89"/>
      <c r="IJ4" s="89"/>
      <c r="IK4" s="89"/>
      <c r="IL4" s="89"/>
      <c r="IM4" s="89"/>
      <c r="IN4" s="89"/>
      <c r="IO4" s="89"/>
      <c r="IP4" s="89"/>
      <c r="IQ4" s="89"/>
      <c r="IR4" s="89"/>
      <c r="IS4" s="89"/>
    </row>
    <row r="5" spans="1:253" ht="18" customHeight="1">
      <c r="A5" s="49" t="s">
        <v>5</v>
      </c>
      <c r="B5" s="49" t="s">
        <v>6</v>
      </c>
      <c r="C5" s="50" t="s">
        <v>7</v>
      </c>
      <c r="D5" s="49" t="s">
        <v>6</v>
      </c>
      <c r="E5" s="202" t="s">
        <v>8</v>
      </c>
      <c r="F5" s="49" t="s">
        <v>9</v>
      </c>
      <c r="G5" s="50" t="s">
        <v>10</v>
      </c>
      <c r="H5" s="49" t="s">
        <v>6</v>
      </c>
      <c r="I5" s="202" t="s">
        <v>8</v>
      </c>
      <c r="J5" s="49" t="s">
        <v>9</v>
      </c>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89"/>
      <c r="CR5" s="89"/>
      <c r="CS5" s="89"/>
      <c r="CT5" s="89"/>
      <c r="CU5" s="89"/>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89"/>
      <c r="EF5" s="89"/>
      <c r="EG5" s="89"/>
      <c r="EH5" s="89"/>
      <c r="EI5" s="89"/>
      <c r="EJ5" s="89"/>
      <c r="EK5" s="89"/>
      <c r="EL5" s="89"/>
      <c r="EM5" s="89"/>
      <c r="EN5" s="89"/>
      <c r="EO5" s="89"/>
      <c r="EP5" s="89"/>
      <c r="EQ5" s="89"/>
      <c r="ER5" s="89"/>
      <c r="ES5" s="89"/>
      <c r="ET5" s="89"/>
      <c r="EU5" s="89"/>
      <c r="EV5" s="89"/>
      <c r="EW5" s="89"/>
      <c r="EX5" s="89"/>
      <c r="EY5" s="89"/>
      <c r="EZ5" s="89"/>
      <c r="FA5" s="89"/>
      <c r="FB5" s="89"/>
      <c r="FC5" s="89"/>
      <c r="FD5" s="89"/>
      <c r="FE5" s="89"/>
      <c r="FF5" s="89"/>
      <c r="FG5" s="89"/>
      <c r="FH5" s="89"/>
      <c r="FI5" s="89"/>
      <c r="FJ5" s="89"/>
      <c r="FK5" s="89"/>
      <c r="FL5" s="89"/>
      <c r="FM5" s="89"/>
      <c r="FN5" s="89"/>
      <c r="FO5" s="89"/>
      <c r="FP5" s="89"/>
      <c r="FQ5" s="89"/>
      <c r="FR5" s="89"/>
      <c r="FS5" s="89"/>
      <c r="FT5" s="89"/>
      <c r="FU5" s="89"/>
      <c r="FV5" s="89"/>
      <c r="FW5" s="89"/>
      <c r="FX5" s="89"/>
      <c r="FY5" s="89"/>
      <c r="FZ5" s="89"/>
      <c r="GA5" s="89"/>
      <c r="GB5" s="89"/>
      <c r="GC5" s="89"/>
      <c r="GD5" s="89"/>
      <c r="GE5" s="89"/>
      <c r="GF5" s="89"/>
      <c r="GG5" s="89"/>
      <c r="GH5" s="89"/>
      <c r="GI5" s="89"/>
      <c r="GJ5" s="89"/>
      <c r="GK5" s="89"/>
      <c r="GL5" s="89"/>
      <c r="GM5" s="89"/>
      <c r="GN5" s="89"/>
      <c r="GO5" s="89"/>
      <c r="GP5" s="89"/>
      <c r="GQ5" s="89"/>
      <c r="GR5" s="89"/>
      <c r="GS5" s="89"/>
      <c r="GT5" s="89"/>
      <c r="GU5" s="89"/>
      <c r="GV5" s="89"/>
      <c r="GW5" s="89"/>
      <c r="GX5" s="89"/>
      <c r="GY5" s="89"/>
      <c r="GZ5" s="89"/>
      <c r="HA5" s="89"/>
      <c r="HB5" s="89"/>
      <c r="HC5" s="89"/>
      <c r="HD5" s="89"/>
      <c r="HE5" s="89"/>
      <c r="HF5" s="89"/>
      <c r="HG5" s="89"/>
      <c r="HH5" s="89"/>
      <c r="HI5" s="89"/>
      <c r="HJ5" s="89"/>
      <c r="HK5" s="89"/>
      <c r="HL5" s="89"/>
      <c r="HM5" s="89"/>
      <c r="HN5" s="89"/>
      <c r="HO5" s="89"/>
      <c r="HP5" s="89"/>
      <c r="HQ5" s="89"/>
      <c r="HR5" s="89"/>
      <c r="HS5" s="89"/>
      <c r="HT5" s="89"/>
      <c r="HU5" s="89"/>
      <c r="HV5" s="89"/>
      <c r="HW5" s="89"/>
      <c r="HX5" s="89"/>
      <c r="HY5" s="89"/>
      <c r="HZ5" s="89"/>
      <c r="IA5" s="89"/>
      <c r="IB5" s="89"/>
      <c r="IC5" s="89"/>
      <c r="ID5" s="89"/>
      <c r="IE5" s="89"/>
      <c r="IF5" s="89"/>
      <c r="IG5" s="89"/>
      <c r="IH5" s="89"/>
      <c r="II5" s="89"/>
      <c r="IJ5" s="89"/>
      <c r="IK5" s="89"/>
      <c r="IL5" s="89"/>
      <c r="IM5" s="89"/>
      <c r="IN5" s="89"/>
      <c r="IO5" s="89"/>
      <c r="IP5" s="89"/>
      <c r="IQ5" s="89"/>
      <c r="IR5" s="89"/>
      <c r="IS5" s="89"/>
    </row>
    <row r="6" spans="1:253" ht="18" customHeight="1">
      <c r="A6" s="63" t="s">
        <v>11</v>
      </c>
      <c r="B6" s="52" t="s">
        <v>64</v>
      </c>
      <c r="C6" s="53" t="s">
        <v>12</v>
      </c>
      <c r="D6" s="54" t="s">
        <v>64</v>
      </c>
      <c r="E6" s="203" t="e">
        <f aca="true" t="shared" si="0" ref="E6:E17">D6-F6</f>
        <v>#VALUE!</v>
      </c>
      <c r="F6" s="54" t="s">
        <v>64</v>
      </c>
      <c r="G6" s="55" t="s">
        <v>13</v>
      </c>
      <c r="H6" s="54" t="s">
        <v>64</v>
      </c>
      <c r="I6" s="209" t="e">
        <f aca="true" t="shared" si="1" ref="I6:I33">H6-J6</f>
        <v>#VALUE!</v>
      </c>
      <c r="J6" s="54" t="s">
        <v>64</v>
      </c>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c r="CB6" s="89"/>
      <c r="CC6" s="89"/>
      <c r="CD6" s="89"/>
      <c r="CE6" s="89"/>
      <c r="CF6" s="89"/>
      <c r="CG6" s="89"/>
      <c r="CH6" s="89"/>
      <c r="CI6" s="89"/>
      <c r="CJ6" s="89"/>
      <c r="CK6" s="89"/>
      <c r="CL6" s="89"/>
      <c r="CM6" s="89"/>
      <c r="CN6" s="89"/>
      <c r="CO6" s="89"/>
      <c r="CP6" s="89"/>
      <c r="CQ6" s="89"/>
      <c r="CR6" s="89"/>
      <c r="CS6" s="89"/>
      <c r="CT6" s="89"/>
      <c r="CU6" s="89"/>
      <c r="CV6" s="89"/>
      <c r="CW6" s="89"/>
      <c r="CX6" s="89"/>
      <c r="CY6" s="89"/>
      <c r="CZ6" s="89"/>
      <c r="DA6" s="89"/>
      <c r="DB6" s="89"/>
      <c r="DC6" s="89"/>
      <c r="DD6" s="89"/>
      <c r="DE6" s="89"/>
      <c r="DF6" s="89"/>
      <c r="DG6" s="89"/>
      <c r="DH6" s="89"/>
      <c r="DI6" s="89"/>
      <c r="DJ6" s="89"/>
      <c r="DK6" s="89"/>
      <c r="DL6" s="89"/>
      <c r="DM6" s="89"/>
      <c r="DN6" s="89"/>
      <c r="DO6" s="89"/>
      <c r="DP6" s="89"/>
      <c r="DQ6" s="89"/>
      <c r="DR6" s="89"/>
      <c r="DS6" s="89"/>
      <c r="DT6" s="89"/>
      <c r="DU6" s="89"/>
      <c r="DV6" s="89"/>
      <c r="DW6" s="89"/>
      <c r="DX6" s="89"/>
      <c r="DY6" s="89"/>
      <c r="DZ6" s="89"/>
      <c r="EA6" s="89"/>
      <c r="EB6" s="89"/>
      <c r="EC6" s="89"/>
      <c r="ED6" s="89"/>
      <c r="EE6" s="89"/>
      <c r="EF6" s="89"/>
      <c r="EG6" s="89"/>
      <c r="EH6" s="89"/>
      <c r="EI6" s="89"/>
      <c r="EJ6" s="89"/>
      <c r="EK6" s="89"/>
      <c r="EL6" s="89"/>
      <c r="EM6" s="89"/>
      <c r="EN6" s="89"/>
      <c r="EO6" s="89"/>
      <c r="EP6" s="89"/>
      <c r="EQ6" s="89"/>
      <c r="ER6" s="89"/>
      <c r="ES6" s="89"/>
      <c r="ET6" s="89"/>
      <c r="EU6" s="89"/>
      <c r="EV6" s="89"/>
      <c r="EW6" s="89"/>
      <c r="EX6" s="89"/>
      <c r="EY6" s="89"/>
      <c r="EZ6" s="89"/>
      <c r="FA6" s="89"/>
      <c r="FB6" s="89"/>
      <c r="FC6" s="89"/>
      <c r="FD6" s="89"/>
      <c r="FE6" s="89"/>
      <c r="FF6" s="89"/>
      <c r="FG6" s="89"/>
      <c r="FH6" s="89"/>
      <c r="FI6" s="89"/>
      <c r="FJ6" s="89"/>
      <c r="FK6" s="89"/>
      <c r="FL6" s="89"/>
      <c r="FM6" s="89"/>
      <c r="FN6" s="89"/>
      <c r="FO6" s="89"/>
      <c r="FP6" s="89"/>
      <c r="FQ6" s="89"/>
      <c r="FR6" s="89"/>
      <c r="FS6" s="89"/>
      <c r="FT6" s="89"/>
      <c r="FU6" s="89"/>
      <c r="FV6" s="89"/>
      <c r="FW6" s="89"/>
      <c r="FX6" s="89"/>
      <c r="FY6" s="89"/>
      <c r="FZ6" s="89"/>
      <c r="GA6" s="89"/>
      <c r="GB6" s="89"/>
      <c r="GC6" s="89"/>
      <c r="GD6" s="89"/>
      <c r="GE6" s="89"/>
      <c r="GF6" s="89"/>
      <c r="GG6" s="89"/>
      <c r="GH6" s="89"/>
      <c r="GI6" s="89"/>
      <c r="GJ6" s="89"/>
      <c r="GK6" s="89"/>
      <c r="GL6" s="89"/>
      <c r="GM6" s="89"/>
      <c r="GN6" s="89"/>
      <c r="GO6" s="89"/>
      <c r="GP6" s="89"/>
      <c r="GQ6" s="89"/>
      <c r="GR6" s="89"/>
      <c r="GS6" s="89"/>
      <c r="GT6" s="89"/>
      <c r="GU6" s="89"/>
      <c r="GV6" s="89"/>
      <c r="GW6" s="89"/>
      <c r="GX6" s="89"/>
      <c r="GY6" s="89"/>
      <c r="GZ6" s="89"/>
      <c r="HA6" s="89"/>
      <c r="HB6" s="89"/>
      <c r="HC6" s="89"/>
      <c r="HD6" s="89"/>
      <c r="HE6" s="89"/>
      <c r="HF6" s="89"/>
      <c r="HG6" s="89"/>
      <c r="HH6" s="89"/>
      <c r="HI6" s="89"/>
      <c r="HJ6" s="89"/>
      <c r="HK6" s="89"/>
      <c r="HL6" s="89"/>
      <c r="HM6" s="89"/>
      <c r="HN6" s="89"/>
      <c r="HO6" s="89"/>
      <c r="HP6" s="89"/>
      <c r="HQ6" s="89"/>
      <c r="HR6" s="89"/>
      <c r="HS6" s="89"/>
      <c r="HT6" s="89"/>
      <c r="HU6" s="89"/>
      <c r="HV6" s="89"/>
      <c r="HW6" s="89"/>
      <c r="HX6" s="89"/>
      <c r="HY6" s="89"/>
      <c r="HZ6" s="89"/>
      <c r="IA6" s="89"/>
      <c r="IB6" s="89"/>
      <c r="IC6" s="89"/>
      <c r="ID6" s="89"/>
      <c r="IE6" s="89"/>
      <c r="IF6" s="89"/>
      <c r="IG6" s="89"/>
      <c r="IH6" s="89"/>
      <c r="II6" s="89"/>
      <c r="IJ6" s="89"/>
      <c r="IK6" s="89"/>
      <c r="IL6" s="89"/>
      <c r="IM6" s="89"/>
      <c r="IN6" s="89"/>
      <c r="IO6" s="89"/>
      <c r="IP6" s="89"/>
      <c r="IQ6" s="89"/>
      <c r="IR6" s="89"/>
      <c r="IS6" s="89"/>
    </row>
    <row r="7" spans="1:253" ht="18" customHeight="1">
      <c r="A7" s="204" t="s">
        <v>14</v>
      </c>
      <c r="B7" s="52" t="s">
        <v>64</v>
      </c>
      <c r="C7" s="58" t="s">
        <v>15</v>
      </c>
      <c r="D7" s="54" t="s">
        <v>64</v>
      </c>
      <c r="E7" s="203" t="e">
        <f t="shared" si="0"/>
        <v>#VALUE!</v>
      </c>
      <c r="F7" s="54" t="s">
        <v>64</v>
      </c>
      <c r="G7" s="57" t="s">
        <v>16</v>
      </c>
      <c r="H7" s="54" t="s">
        <v>64</v>
      </c>
      <c r="I7" s="209" t="e">
        <f t="shared" si="1"/>
        <v>#VALUE!</v>
      </c>
      <c r="J7" s="54" t="s">
        <v>64</v>
      </c>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89"/>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89"/>
      <c r="GZ7" s="89"/>
      <c r="HA7" s="89"/>
      <c r="HB7" s="89"/>
      <c r="HC7" s="89"/>
      <c r="HD7" s="89"/>
      <c r="HE7" s="89"/>
      <c r="HF7" s="89"/>
      <c r="HG7" s="89"/>
      <c r="HH7" s="89"/>
      <c r="HI7" s="89"/>
      <c r="HJ7" s="89"/>
      <c r="HK7" s="89"/>
      <c r="HL7" s="89"/>
      <c r="HM7" s="89"/>
      <c r="HN7" s="89"/>
      <c r="HO7" s="89"/>
      <c r="HP7" s="89"/>
      <c r="HQ7" s="89"/>
      <c r="HR7" s="89"/>
      <c r="HS7" s="89"/>
      <c r="HT7" s="89"/>
      <c r="HU7" s="89"/>
      <c r="HV7" s="89"/>
      <c r="HW7" s="89"/>
      <c r="HX7" s="89"/>
      <c r="HY7" s="89"/>
      <c r="HZ7" s="89"/>
      <c r="IA7" s="89"/>
      <c r="IB7" s="89"/>
      <c r="IC7" s="89"/>
      <c r="ID7" s="89"/>
      <c r="IE7" s="89"/>
      <c r="IF7" s="89"/>
      <c r="IG7" s="89"/>
      <c r="IH7" s="89"/>
      <c r="II7" s="89"/>
      <c r="IJ7" s="89"/>
      <c r="IK7" s="89"/>
      <c r="IL7" s="89"/>
      <c r="IM7" s="89"/>
      <c r="IN7" s="89"/>
      <c r="IO7" s="89"/>
      <c r="IP7" s="89"/>
      <c r="IQ7" s="89"/>
      <c r="IR7" s="89"/>
      <c r="IS7" s="89"/>
    </row>
    <row r="8" spans="1:253" ht="18" customHeight="1">
      <c r="A8" s="51" t="s">
        <v>17</v>
      </c>
      <c r="B8" s="52" t="s">
        <v>64</v>
      </c>
      <c r="C8" s="58" t="s">
        <v>18</v>
      </c>
      <c r="D8" s="54" t="s">
        <v>64</v>
      </c>
      <c r="E8" s="203" t="e">
        <f t="shared" si="0"/>
        <v>#VALUE!</v>
      </c>
      <c r="F8" s="54" t="s">
        <v>64</v>
      </c>
      <c r="G8" s="57" t="s">
        <v>19</v>
      </c>
      <c r="H8" s="54" t="s">
        <v>64</v>
      </c>
      <c r="I8" s="209" t="e">
        <f t="shared" si="1"/>
        <v>#VALUE!</v>
      </c>
      <c r="J8" s="54" t="s">
        <v>64</v>
      </c>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89"/>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89"/>
      <c r="HS8" s="89"/>
      <c r="HT8" s="89"/>
      <c r="HU8" s="89"/>
      <c r="HV8" s="89"/>
      <c r="HW8" s="89"/>
      <c r="HX8" s="89"/>
      <c r="HY8" s="89"/>
      <c r="HZ8" s="89"/>
      <c r="IA8" s="89"/>
      <c r="IB8" s="89"/>
      <c r="IC8" s="89"/>
      <c r="ID8" s="89"/>
      <c r="IE8" s="89"/>
      <c r="IF8" s="89"/>
      <c r="IG8" s="89"/>
      <c r="IH8" s="89"/>
      <c r="II8" s="89"/>
      <c r="IJ8" s="89"/>
      <c r="IK8" s="89"/>
      <c r="IL8" s="89"/>
      <c r="IM8" s="89"/>
      <c r="IN8" s="89"/>
      <c r="IO8" s="89"/>
      <c r="IP8" s="89"/>
      <c r="IQ8" s="89"/>
      <c r="IR8" s="89"/>
      <c r="IS8" s="89"/>
    </row>
    <row r="9" spans="1:253" ht="18" customHeight="1">
      <c r="A9" s="51" t="s">
        <v>20</v>
      </c>
      <c r="B9" s="52" t="s">
        <v>64</v>
      </c>
      <c r="C9" s="58" t="s">
        <v>21</v>
      </c>
      <c r="D9" s="54" t="s">
        <v>64</v>
      </c>
      <c r="E9" s="203" t="e">
        <f t="shared" si="0"/>
        <v>#VALUE!</v>
      </c>
      <c r="F9" s="54" t="s">
        <v>64</v>
      </c>
      <c r="G9" s="57" t="s">
        <v>22</v>
      </c>
      <c r="H9" s="54" t="s">
        <v>64</v>
      </c>
      <c r="I9" s="209" t="e">
        <f t="shared" si="1"/>
        <v>#VALUE!</v>
      </c>
      <c r="J9" s="54" t="s">
        <v>64</v>
      </c>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c r="CK9" s="89"/>
      <c r="CL9" s="89"/>
      <c r="CM9" s="89"/>
      <c r="CN9" s="89"/>
      <c r="CO9" s="89"/>
      <c r="CP9" s="89"/>
      <c r="CQ9" s="89"/>
      <c r="CR9" s="89"/>
      <c r="CS9" s="89"/>
      <c r="CT9" s="89"/>
      <c r="CU9" s="89"/>
      <c r="CV9" s="89"/>
      <c r="CW9" s="89"/>
      <c r="CX9" s="89"/>
      <c r="CY9" s="89"/>
      <c r="CZ9" s="89"/>
      <c r="DA9" s="89"/>
      <c r="DB9" s="89"/>
      <c r="DC9" s="89"/>
      <c r="DD9" s="89"/>
      <c r="DE9" s="89"/>
      <c r="DF9" s="89"/>
      <c r="DG9" s="89"/>
      <c r="DH9" s="89"/>
      <c r="DI9" s="89"/>
      <c r="DJ9" s="89"/>
      <c r="DK9" s="89"/>
      <c r="DL9" s="89"/>
      <c r="DM9" s="89"/>
      <c r="DN9" s="89"/>
      <c r="DO9" s="89"/>
      <c r="DP9" s="89"/>
      <c r="DQ9" s="89"/>
      <c r="DR9" s="89"/>
      <c r="DS9" s="89"/>
      <c r="DT9" s="89"/>
      <c r="DU9" s="89"/>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89"/>
      <c r="FE9" s="89"/>
      <c r="FF9" s="89"/>
      <c r="FG9" s="89"/>
      <c r="FH9" s="89"/>
      <c r="FI9" s="89"/>
      <c r="FJ9" s="89"/>
      <c r="FK9" s="89"/>
      <c r="FL9" s="89"/>
      <c r="FM9" s="89"/>
      <c r="FN9" s="89"/>
      <c r="FO9" s="89"/>
      <c r="FP9" s="89"/>
      <c r="FQ9" s="89"/>
      <c r="FR9" s="89"/>
      <c r="FS9" s="89"/>
      <c r="FT9" s="89"/>
      <c r="FU9" s="89"/>
      <c r="FV9" s="89"/>
      <c r="FW9" s="89"/>
      <c r="FX9" s="89"/>
      <c r="FY9" s="89"/>
      <c r="FZ9" s="89"/>
      <c r="GA9" s="89"/>
      <c r="GB9" s="89"/>
      <c r="GC9" s="89"/>
      <c r="GD9" s="89"/>
      <c r="GE9" s="89"/>
      <c r="GF9" s="89"/>
      <c r="GG9" s="89"/>
      <c r="GH9" s="89"/>
      <c r="GI9" s="89"/>
      <c r="GJ9" s="89"/>
      <c r="GK9" s="89"/>
      <c r="GL9" s="89"/>
      <c r="GM9" s="89"/>
      <c r="GN9" s="89"/>
      <c r="GO9" s="89"/>
      <c r="GP9" s="89"/>
      <c r="GQ9" s="89"/>
      <c r="GR9" s="89"/>
      <c r="GS9" s="89"/>
      <c r="GT9" s="89"/>
      <c r="GU9" s="89"/>
      <c r="GV9" s="89"/>
      <c r="GW9" s="89"/>
      <c r="GX9" s="89"/>
      <c r="GY9" s="89"/>
      <c r="GZ9" s="89"/>
      <c r="HA9" s="89"/>
      <c r="HB9" s="89"/>
      <c r="HC9" s="89"/>
      <c r="HD9" s="89"/>
      <c r="HE9" s="89"/>
      <c r="HF9" s="89"/>
      <c r="HG9" s="89"/>
      <c r="HH9" s="89"/>
      <c r="HI9" s="89"/>
      <c r="HJ9" s="89"/>
      <c r="HK9" s="89"/>
      <c r="HL9" s="89"/>
      <c r="HM9" s="89"/>
      <c r="HN9" s="89"/>
      <c r="HO9" s="89"/>
      <c r="HP9" s="89"/>
      <c r="HQ9" s="89"/>
      <c r="HR9" s="89"/>
      <c r="HS9" s="89"/>
      <c r="HT9" s="89"/>
      <c r="HU9" s="89"/>
      <c r="HV9" s="89"/>
      <c r="HW9" s="89"/>
      <c r="HX9" s="89"/>
      <c r="HY9" s="89"/>
      <c r="HZ9" s="89"/>
      <c r="IA9" s="89"/>
      <c r="IB9" s="89"/>
      <c r="IC9" s="89"/>
      <c r="ID9" s="89"/>
      <c r="IE9" s="89"/>
      <c r="IF9" s="89"/>
      <c r="IG9" s="89"/>
      <c r="IH9" s="89"/>
      <c r="II9" s="89"/>
      <c r="IJ9" s="89"/>
      <c r="IK9" s="89"/>
      <c r="IL9" s="89"/>
      <c r="IM9" s="89"/>
      <c r="IN9" s="89"/>
      <c r="IO9" s="89"/>
      <c r="IP9" s="89"/>
      <c r="IQ9" s="89"/>
      <c r="IR9" s="89"/>
      <c r="IS9" s="89"/>
    </row>
    <row r="10" spans="1:253" ht="18" customHeight="1">
      <c r="A10" s="60" t="s">
        <v>23</v>
      </c>
      <c r="B10" s="52" t="s">
        <v>64</v>
      </c>
      <c r="C10" s="58" t="s">
        <v>24</v>
      </c>
      <c r="D10" s="54" t="s">
        <v>64</v>
      </c>
      <c r="E10" s="203" t="e">
        <f t="shared" si="0"/>
        <v>#VALUE!</v>
      </c>
      <c r="F10" s="73" t="s">
        <v>64</v>
      </c>
      <c r="G10" s="57" t="s">
        <v>25</v>
      </c>
      <c r="H10" s="54" t="s">
        <v>64</v>
      </c>
      <c r="I10" s="209" t="e">
        <f t="shared" si="1"/>
        <v>#VALUE!</v>
      </c>
      <c r="J10" s="54" t="s">
        <v>64</v>
      </c>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89"/>
      <c r="FZ10" s="89"/>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89"/>
      <c r="HS10" s="89"/>
      <c r="HT10" s="89"/>
      <c r="HU10" s="89"/>
      <c r="HV10" s="89"/>
      <c r="HW10" s="89"/>
      <c r="HX10" s="89"/>
      <c r="HY10" s="89"/>
      <c r="HZ10" s="89"/>
      <c r="IA10" s="89"/>
      <c r="IB10" s="89"/>
      <c r="IC10" s="89"/>
      <c r="ID10" s="89"/>
      <c r="IE10" s="89"/>
      <c r="IF10" s="89"/>
      <c r="IG10" s="89"/>
      <c r="IH10" s="89"/>
      <c r="II10" s="89"/>
      <c r="IJ10" s="89"/>
      <c r="IK10" s="89"/>
      <c r="IL10" s="89"/>
      <c r="IM10" s="89"/>
      <c r="IN10" s="89"/>
      <c r="IO10" s="89"/>
      <c r="IP10" s="89"/>
      <c r="IQ10" s="89"/>
      <c r="IR10" s="89"/>
      <c r="IS10" s="89"/>
    </row>
    <row r="11" spans="1:253" ht="18" customHeight="1">
      <c r="A11" s="62" t="s">
        <v>26</v>
      </c>
      <c r="B11" s="52" t="s">
        <v>64</v>
      </c>
      <c r="C11" s="58" t="s">
        <v>27</v>
      </c>
      <c r="D11" s="73" t="s">
        <v>64</v>
      </c>
      <c r="E11" s="203" t="e">
        <f t="shared" si="0"/>
        <v>#VALUE!</v>
      </c>
      <c r="F11" s="205" t="s">
        <v>64</v>
      </c>
      <c r="G11" s="57" t="s">
        <v>28</v>
      </c>
      <c r="H11" s="54" t="s">
        <v>64</v>
      </c>
      <c r="I11" s="209" t="e">
        <f t="shared" si="1"/>
        <v>#VALUE!</v>
      </c>
      <c r="J11" s="54" t="s">
        <v>64</v>
      </c>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c r="CK11" s="89"/>
      <c r="CL11" s="89"/>
      <c r="CM11" s="89"/>
      <c r="CN11" s="89"/>
      <c r="CO11" s="89"/>
      <c r="CP11" s="89"/>
      <c r="CQ11" s="89"/>
      <c r="CR11" s="89"/>
      <c r="CS11" s="89"/>
      <c r="CT11" s="89"/>
      <c r="CU11" s="89"/>
      <c r="CV11" s="89"/>
      <c r="CW11" s="89"/>
      <c r="CX11" s="89"/>
      <c r="CY11" s="89"/>
      <c r="CZ11" s="89"/>
      <c r="DA11" s="89"/>
      <c r="DB11" s="89"/>
      <c r="DC11" s="89"/>
      <c r="DD11" s="89"/>
      <c r="DE11" s="89"/>
      <c r="DF11" s="89"/>
      <c r="DG11" s="89"/>
      <c r="DH11" s="89"/>
      <c r="DI11" s="89"/>
      <c r="DJ11" s="89"/>
      <c r="DK11" s="89"/>
      <c r="DL11" s="89"/>
      <c r="DM11" s="89"/>
      <c r="DN11" s="89"/>
      <c r="DO11" s="89"/>
      <c r="DP11" s="89"/>
      <c r="DQ11" s="89"/>
      <c r="DR11" s="89"/>
      <c r="DS11" s="89"/>
      <c r="DT11" s="89"/>
      <c r="DU11" s="89"/>
      <c r="DV11" s="89"/>
      <c r="DW11" s="89"/>
      <c r="DX11" s="89"/>
      <c r="DY11" s="89"/>
      <c r="DZ11" s="89"/>
      <c r="EA11" s="89"/>
      <c r="EB11" s="89"/>
      <c r="EC11" s="89"/>
      <c r="ED11" s="89"/>
      <c r="EE11" s="89"/>
      <c r="EF11" s="89"/>
      <c r="EG11" s="89"/>
      <c r="EH11" s="89"/>
      <c r="EI11" s="89"/>
      <c r="EJ11" s="89"/>
      <c r="EK11" s="89"/>
      <c r="EL11" s="89"/>
      <c r="EM11" s="89"/>
      <c r="EN11" s="89"/>
      <c r="EO11" s="89"/>
      <c r="EP11" s="89"/>
      <c r="EQ11" s="89"/>
      <c r="ER11" s="89"/>
      <c r="ES11" s="89"/>
      <c r="ET11" s="89"/>
      <c r="EU11" s="89"/>
      <c r="EV11" s="89"/>
      <c r="EW11" s="89"/>
      <c r="EX11" s="89"/>
      <c r="EY11" s="89"/>
      <c r="EZ11" s="89"/>
      <c r="FA11" s="89"/>
      <c r="FB11" s="89"/>
      <c r="FC11" s="89"/>
      <c r="FD11" s="89"/>
      <c r="FE11" s="89"/>
      <c r="FF11" s="89"/>
      <c r="FG11" s="89"/>
      <c r="FH11" s="89"/>
      <c r="FI11" s="89"/>
      <c r="FJ11" s="89"/>
      <c r="FK11" s="89"/>
      <c r="FL11" s="89"/>
      <c r="FM11" s="89"/>
      <c r="FN11" s="89"/>
      <c r="FO11" s="89"/>
      <c r="FP11" s="89"/>
      <c r="FQ11" s="89"/>
      <c r="FR11" s="89"/>
      <c r="FS11" s="89"/>
      <c r="FT11" s="89"/>
      <c r="FU11" s="89"/>
      <c r="FV11" s="89"/>
      <c r="FW11" s="89"/>
      <c r="FX11" s="89"/>
      <c r="FY11" s="89"/>
      <c r="FZ11" s="89"/>
      <c r="GA11" s="89"/>
      <c r="GB11" s="89"/>
      <c r="GC11" s="89"/>
      <c r="GD11" s="89"/>
      <c r="GE11" s="89"/>
      <c r="GF11" s="89"/>
      <c r="GG11" s="89"/>
      <c r="GH11" s="89"/>
      <c r="GI11" s="89"/>
      <c r="GJ11" s="89"/>
      <c r="GK11" s="89"/>
      <c r="GL11" s="89"/>
      <c r="GM11" s="89"/>
      <c r="GN11" s="89"/>
      <c r="GO11" s="89"/>
      <c r="GP11" s="89"/>
      <c r="GQ11" s="89"/>
      <c r="GR11" s="89"/>
      <c r="GS11" s="89"/>
      <c r="GT11" s="89"/>
      <c r="GU11" s="89"/>
      <c r="GV11" s="89"/>
      <c r="GW11" s="89"/>
      <c r="GX11" s="89"/>
      <c r="GY11" s="89"/>
      <c r="GZ11" s="89"/>
      <c r="HA11" s="89"/>
      <c r="HB11" s="89"/>
      <c r="HC11" s="89"/>
      <c r="HD11" s="89"/>
      <c r="HE11" s="89"/>
      <c r="HF11" s="89"/>
      <c r="HG11" s="89"/>
      <c r="HH11" s="89"/>
      <c r="HI11" s="89"/>
      <c r="HJ11" s="89"/>
      <c r="HK11" s="89"/>
      <c r="HL11" s="89"/>
      <c r="HM11" s="89"/>
      <c r="HN11" s="89"/>
      <c r="HO11" s="89"/>
      <c r="HP11" s="89"/>
      <c r="HQ11" s="89"/>
      <c r="HR11" s="89"/>
      <c r="HS11" s="89"/>
      <c r="HT11" s="89"/>
      <c r="HU11" s="89"/>
      <c r="HV11" s="89"/>
      <c r="HW11" s="89"/>
      <c r="HX11" s="89"/>
      <c r="HY11" s="89"/>
      <c r="HZ11" s="89"/>
      <c r="IA11" s="89"/>
      <c r="IB11" s="89"/>
      <c r="IC11" s="89"/>
      <c r="ID11" s="89"/>
      <c r="IE11" s="89"/>
      <c r="IF11" s="89"/>
      <c r="IG11" s="89"/>
      <c r="IH11" s="89"/>
      <c r="II11" s="89"/>
      <c r="IJ11" s="89"/>
      <c r="IK11" s="89"/>
      <c r="IL11" s="89"/>
      <c r="IM11" s="89"/>
      <c r="IN11" s="89"/>
      <c r="IO11" s="89"/>
      <c r="IP11" s="89"/>
      <c r="IQ11" s="89"/>
      <c r="IR11" s="89"/>
      <c r="IS11" s="89"/>
    </row>
    <row r="12" spans="1:253" ht="18" customHeight="1">
      <c r="A12" s="63" t="s">
        <v>29</v>
      </c>
      <c r="B12" s="59" t="s">
        <v>64</v>
      </c>
      <c r="C12" s="58" t="s">
        <v>30</v>
      </c>
      <c r="D12" s="205" t="s">
        <v>64</v>
      </c>
      <c r="E12" s="203" t="e">
        <f t="shared" si="0"/>
        <v>#VALUE!</v>
      </c>
      <c r="F12" s="54" t="s">
        <v>64</v>
      </c>
      <c r="G12" s="57" t="s">
        <v>31</v>
      </c>
      <c r="H12" s="54" t="s">
        <v>64</v>
      </c>
      <c r="I12" s="209" t="e">
        <f t="shared" si="1"/>
        <v>#VALUE!</v>
      </c>
      <c r="J12" s="54" t="s">
        <v>64</v>
      </c>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89"/>
      <c r="CJ12" s="89"/>
      <c r="CK12" s="89"/>
      <c r="CL12" s="89"/>
      <c r="CM12" s="89"/>
      <c r="CN12" s="89"/>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89"/>
      <c r="EG12" s="89"/>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89"/>
      <c r="FZ12" s="89"/>
      <c r="GA12" s="89"/>
      <c r="GB12" s="89"/>
      <c r="GC12" s="89"/>
      <c r="GD12" s="89"/>
      <c r="GE12" s="89"/>
      <c r="GF12" s="89"/>
      <c r="GG12" s="89"/>
      <c r="GH12" s="89"/>
      <c r="GI12" s="89"/>
      <c r="GJ12" s="89"/>
      <c r="GK12" s="89"/>
      <c r="GL12" s="89"/>
      <c r="GM12" s="89"/>
      <c r="GN12" s="89"/>
      <c r="GO12" s="89"/>
      <c r="GP12" s="89"/>
      <c r="GQ12" s="89"/>
      <c r="GR12" s="89"/>
      <c r="GS12" s="89"/>
      <c r="GT12" s="89"/>
      <c r="GU12" s="89"/>
      <c r="GV12" s="89"/>
      <c r="GW12" s="89"/>
      <c r="GX12" s="89"/>
      <c r="GY12" s="89"/>
      <c r="GZ12" s="89"/>
      <c r="HA12" s="89"/>
      <c r="HB12" s="89"/>
      <c r="HC12" s="89"/>
      <c r="HD12" s="89"/>
      <c r="HE12" s="89"/>
      <c r="HF12" s="89"/>
      <c r="HG12" s="89"/>
      <c r="HH12" s="89"/>
      <c r="HI12" s="89"/>
      <c r="HJ12" s="89"/>
      <c r="HK12" s="89"/>
      <c r="HL12" s="89"/>
      <c r="HM12" s="89"/>
      <c r="HN12" s="89"/>
      <c r="HO12" s="89"/>
      <c r="HP12" s="89"/>
      <c r="HQ12" s="89"/>
      <c r="HR12" s="89"/>
      <c r="HS12" s="89"/>
      <c r="HT12" s="89"/>
      <c r="HU12" s="89"/>
      <c r="HV12" s="89"/>
      <c r="HW12" s="89"/>
      <c r="HX12" s="89"/>
      <c r="HY12" s="89"/>
      <c r="HZ12" s="89"/>
      <c r="IA12" s="89"/>
      <c r="IB12" s="89"/>
      <c r="IC12" s="89"/>
      <c r="ID12" s="89"/>
      <c r="IE12" s="89"/>
      <c r="IF12" s="89"/>
      <c r="IG12" s="89"/>
      <c r="IH12" s="89"/>
      <c r="II12" s="89"/>
      <c r="IJ12" s="89"/>
      <c r="IK12" s="89"/>
      <c r="IL12" s="89"/>
      <c r="IM12" s="89"/>
      <c r="IN12" s="89"/>
      <c r="IO12" s="89"/>
      <c r="IP12" s="89"/>
      <c r="IQ12" s="89"/>
      <c r="IR12" s="89"/>
      <c r="IS12" s="89"/>
    </row>
    <row r="13" spans="1:253" ht="18" customHeight="1">
      <c r="A13" s="65"/>
      <c r="B13" s="66"/>
      <c r="C13" s="58" t="s">
        <v>32</v>
      </c>
      <c r="D13" s="54" t="s">
        <v>64</v>
      </c>
      <c r="E13" s="203" t="e">
        <f t="shared" si="0"/>
        <v>#VALUE!</v>
      </c>
      <c r="F13" s="73" t="s">
        <v>64</v>
      </c>
      <c r="G13" s="57" t="s">
        <v>33</v>
      </c>
      <c r="H13" s="54" t="s">
        <v>64</v>
      </c>
      <c r="I13" s="209" t="e">
        <f t="shared" si="1"/>
        <v>#VALUE!</v>
      </c>
      <c r="J13" s="54" t="s">
        <v>64</v>
      </c>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89"/>
      <c r="CJ13" s="89"/>
      <c r="CK13" s="89"/>
      <c r="CL13" s="89"/>
      <c r="CM13" s="89"/>
      <c r="CN13" s="89"/>
      <c r="CO13" s="89"/>
      <c r="CP13" s="89"/>
      <c r="CQ13" s="89"/>
      <c r="CR13" s="89"/>
      <c r="CS13" s="89"/>
      <c r="CT13" s="89"/>
      <c r="CU13" s="89"/>
      <c r="CV13" s="89"/>
      <c r="CW13" s="89"/>
      <c r="CX13" s="89"/>
      <c r="CY13" s="89"/>
      <c r="CZ13" s="89"/>
      <c r="DA13" s="89"/>
      <c r="DB13" s="89"/>
      <c r="DC13" s="89"/>
      <c r="DD13" s="89"/>
      <c r="DE13" s="89"/>
      <c r="DF13" s="89"/>
      <c r="DG13" s="89"/>
      <c r="DH13" s="89"/>
      <c r="DI13" s="89"/>
      <c r="DJ13" s="89"/>
      <c r="DK13" s="89"/>
      <c r="DL13" s="89"/>
      <c r="DM13" s="89"/>
      <c r="DN13" s="89"/>
      <c r="DO13" s="89"/>
      <c r="DP13" s="89"/>
      <c r="DQ13" s="89"/>
      <c r="DR13" s="89"/>
      <c r="DS13" s="89"/>
      <c r="DT13" s="89"/>
      <c r="DU13" s="89"/>
      <c r="DV13" s="89"/>
      <c r="DW13" s="89"/>
      <c r="DX13" s="89"/>
      <c r="DY13" s="89"/>
      <c r="DZ13" s="89"/>
      <c r="EA13" s="89"/>
      <c r="EB13" s="89"/>
      <c r="EC13" s="89"/>
      <c r="ED13" s="89"/>
      <c r="EE13" s="89"/>
      <c r="EF13" s="89"/>
      <c r="EG13" s="89"/>
      <c r="EH13" s="89"/>
      <c r="EI13" s="89"/>
      <c r="EJ13" s="89"/>
      <c r="EK13" s="89"/>
      <c r="EL13" s="89"/>
      <c r="EM13" s="89"/>
      <c r="EN13" s="89"/>
      <c r="EO13" s="89"/>
      <c r="EP13" s="89"/>
      <c r="EQ13" s="89"/>
      <c r="ER13" s="89"/>
      <c r="ES13" s="89"/>
      <c r="ET13" s="89"/>
      <c r="EU13" s="89"/>
      <c r="EV13" s="89"/>
      <c r="EW13" s="89"/>
      <c r="EX13" s="89"/>
      <c r="EY13" s="89"/>
      <c r="EZ13" s="89"/>
      <c r="FA13" s="89"/>
      <c r="FB13" s="89"/>
      <c r="FC13" s="89"/>
      <c r="FD13" s="89"/>
      <c r="FE13" s="89"/>
      <c r="FF13" s="89"/>
      <c r="FG13" s="89"/>
      <c r="FH13" s="89"/>
      <c r="FI13" s="89"/>
      <c r="FJ13" s="89"/>
      <c r="FK13" s="89"/>
      <c r="FL13" s="89"/>
      <c r="FM13" s="89"/>
      <c r="FN13" s="89"/>
      <c r="FO13" s="89"/>
      <c r="FP13" s="89"/>
      <c r="FQ13" s="89"/>
      <c r="FR13" s="89"/>
      <c r="FS13" s="89"/>
      <c r="FT13" s="89"/>
      <c r="FU13" s="89"/>
      <c r="FV13" s="89"/>
      <c r="FW13" s="89"/>
      <c r="FX13" s="89"/>
      <c r="FY13" s="89"/>
      <c r="FZ13" s="89"/>
      <c r="GA13" s="89"/>
      <c r="GB13" s="89"/>
      <c r="GC13" s="89"/>
      <c r="GD13" s="89"/>
      <c r="GE13" s="89"/>
      <c r="GF13" s="89"/>
      <c r="GG13" s="89"/>
      <c r="GH13" s="89"/>
      <c r="GI13" s="89"/>
      <c r="GJ13" s="89"/>
      <c r="GK13" s="89"/>
      <c r="GL13" s="89"/>
      <c r="GM13" s="89"/>
      <c r="GN13" s="89"/>
      <c r="GO13" s="89"/>
      <c r="GP13" s="89"/>
      <c r="GQ13" s="89"/>
      <c r="GR13" s="89"/>
      <c r="GS13" s="89"/>
      <c r="GT13" s="89"/>
      <c r="GU13" s="89"/>
      <c r="GV13" s="89"/>
      <c r="GW13" s="89"/>
      <c r="GX13" s="89"/>
      <c r="GY13" s="89"/>
      <c r="GZ13" s="89"/>
      <c r="HA13" s="89"/>
      <c r="HB13" s="89"/>
      <c r="HC13" s="89"/>
      <c r="HD13" s="89"/>
      <c r="HE13" s="89"/>
      <c r="HF13" s="89"/>
      <c r="HG13" s="89"/>
      <c r="HH13" s="89"/>
      <c r="HI13" s="89"/>
      <c r="HJ13" s="89"/>
      <c r="HK13" s="89"/>
      <c r="HL13" s="89"/>
      <c r="HM13" s="89"/>
      <c r="HN13" s="89"/>
      <c r="HO13" s="89"/>
      <c r="HP13" s="89"/>
      <c r="HQ13" s="89"/>
      <c r="HR13" s="89"/>
      <c r="HS13" s="89"/>
      <c r="HT13" s="89"/>
      <c r="HU13" s="89"/>
      <c r="HV13" s="89"/>
      <c r="HW13" s="89"/>
      <c r="HX13" s="89"/>
      <c r="HY13" s="89"/>
      <c r="HZ13" s="89"/>
      <c r="IA13" s="89"/>
      <c r="IB13" s="89"/>
      <c r="IC13" s="89"/>
      <c r="ID13" s="89"/>
      <c r="IE13" s="89"/>
      <c r="IF13" s="89"/>
      <c r="IG13" s="89"/>
      <c r="IH13" s="89"/>
      <c r="II13" s="89"/>
      <c r="IJ13" s="89"/>
      <c r="IK13" s="89"/>
      <c r="IL13" s="89"/>
      <c r="IM13" s="89"/>
      <c r="IN13" s="89"/>
      <c r="IO13" s="89"/>
      <c r="IP13" s="89"/>
      <c r="IQ13" s="89"/>
      <c r="IR13" s="89"/>
      <c r="IS13" s="89"/>
    </row>
    <row r="14" spans="1:253" ht="18" customHeight="1">
      <c r="A14" s="67"/>
      <c r="B14" s="68"/>
      <c r="C14" s="58" t="s">
        <v>34</v>
      </c>
      <c r="D14" s="54" t="s">
        <v>64</v>
      </c>
      <c r="E14" s="203" t="e">
        <f t="shared" si="0"/>
        <v>#VALUE!</v>
      </c>
      <c r="F14" s="205" t="s">
        <v>64</v>
      </c>
      <c r="G14" s="57" t="s">
        <v>35</v>
      </c>
      <c r="H14" s="54" t="s">
        <v>64</v>
      </c>
      <c r="I14" s="209" t="e">
        <f t="shared" si="1"/>
        <v>#VALUE!</v>
      </c>
      <c r="J14" s="54" t="s">
        <v>64</v>
      </c>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c r="BY14" s="89"/>
      <c r="BZ14" s="89"/>
      <c r="CA14" s="89"/>
      <c r="CB14" s="89"/>
      <c r="CC14" s="89"/>
      <c r="CD14" s="89"/>
      <c r="CE14" s="89"/>
      <c r="CF14" s="89"/>
      <c r="CG14" s="89"/>
      <c r="CH14" s="89"/>
      <c r="CI14" s="89"/>
      <c r="CJ14" s="89"/>
      <c r="CK14" s="89"/>
      <c r="CL14" s="89"/>
      <c r="CM14" s="89"/>
      <c r="CN14" s="89"/>
      <c r="CO14" s="89"/>
      <c r="CP14" s="89"/>
      <c r="CQ14" s="89"/>
      <c r="CR14" s="89"/>
      <c r="CS14" s="89"/>
      <c r="CT14" s="89"/>
      <c r="CU14" s="89"/>
      <c r="CV14" s="89"/>
      <c r="CW14" s="89"/>
      <c r="CX14" s="89"/>
      <c r="CY14" s="89"/>
      <c r="CZ14" s="89"/>
      <c r="DA14" s="89"/>
      <c r="DB14" s="89"/>
      <c r="DC14" s="89"/>
      <c r="DD14" s="89"/>
      <c r="DE14" s="89"/>
      <c r="DF14" s="89"/>
      <c r="DG14" s="89"/>
      <c r="DH14" s="89"/>
      <c r="DI14" s="89"/>
      <c r="DJ14" s="89"/>
      <c r="DK14" s="89"/>
      <c r="DL14" s="89"/>
      <c r="DM14" s="89"/>
      <c r="DN14" s="89"/>
      <c r="DO14" s="89"/>
      <c r="DP14" s="89"/>
      <c r="DQ14" s="89"/>
      <c r="DR14" s="89"/>
      <c r="DS14" s="89"/>
      <c r="DT14" s="89"/>
      <c r="DU14" s="89"/>
      <c r="DV14" s="89"/>
      <c r="DW14" s="89"/>
      <c r="DX14" s="89"/>
      <c r="DY14" s="89"/>
      <c r="DZ14" s="89"/>
      <c r="EA14" s="89"/>
      <c r="EB14" s="89"/>
      <c r="EC14" s="89"/>
      <c r="ED14" s="89"/>
      <c r="EE14" s="89"/>
      <c r="EF14" s="89"/>
      <c r="EG14" s="89"/>
      <c r="EH14" s="89"/>
      <c r="EI14" s="89"/>
      <c r="EJ14" s="89"/>
      <c r="EK14" s="89"/>
      <c r="EL14" s="89"/>
      <c r="EM14" s="89"/>
      <c r="EN14" s="89"/>
      <c r="EO14" s="89"/>
      <c r="EP14" s="89"/>
      <c r="EQ14" s="89"/>
      <c r="ER14" s="89"/>
      <c r="ES14" s="89"/>
      <c r="ET14" s="89"/>
      <c r="EU14" s="89"/>
      <c r="EV14" s="89"/>
      <c r="EW14" s="89"/>
      <c r="EX14" s="89"/>
      <c r="EY14" s="89"/>
      <c r="EZ14" s="89"/>
      <c r="FA14" s="89"/>
      <c r="FB14" s="89"/>
      <c r="FC14" s="89"/>
      <c r="FD14" s="89"/>
      <c r="FE14" s="89"/>
      <c r="FF14" s="89"/>
      <c r="FG14" s="89"/>
      <c r="FH14" s="89"/>
      <c r="FI14" s="89"/>
      <c r="FJ14" s="89"/>
      <c r="FK14" s="89"/>
      <c r="FL14" s="89"/>
      <c r="FM14" s="89"/>
      <c r="FN14" s="89"/>
      <c r="FO14" s="89"/>
      <c r="FP14" s="89"/>
      <c r="FQ14" s="89"/>
      <c r="FR14" s="89"/>
      <c r="FS14" s="89"/>
      <c r="FT14" s="89"/>
      <c r="FU14" s="89"/>
      <c r="FV14" s="89"/>
      <c r="FW14" s="89"/>
      <c r="FX14" s="89"/>
      <c r="FY14" s="89"/>
      <c r="FZ14" s="89"/>
      <c r="GA14" s="89"/>
      <c r="GB14" s="89"/>
      <c r="GC14" s="89"/>
      <c r="GD14" s="89"/>
      <c r="GE14" s="89"/>
      <c r="GF14" s="89"/>
      <c r="GG14" s="89"/>
      <c r="GH14" s="89"/>
      <c r="GI14" s="89"/>
      <c r="GJ14" s="89"/>
      <c r="GK14" s="89"/>
      <c r="GL14" s="89"/>
      <c r="GM14" s="89"/>
      <c r="GN14" s="89"/>
      <c r="GO14" s="89"/>
      <c r="GP14" s="89"/>
      <c r="GQ14" s="89"/>
      <c r="GR14" s="89"/>
      <c r="GS14" s="89"/>
      <c r="GT14" s="89"/>
      <c r="GU14" s="89"/>
      <c r="GV14" s="89"/>
      <c r="GW14" s="89"/>
      <c r="GX14" s="89"/>
      <c r="GY14" s="89"/>
      <c r="GZ14" s="89"/>
      <c r="HA14" s="89"/>
      <c r="HB14" s="89"/>
      <c r="HC14" s="89"/>
      <c r="HD14" s="89"/>
      <c r="HE14" s="89"/>
      <c r="HF14" s="89"/>
      <c r="HG14" s="89"/>
      <c r="HH14" s="89"/>
      <c r="HI14" s="89"/>
      <c r="HJ14" s="89"/>
      <c r="HK14" s="89"/>
      <c r="HL14" s="89"/>
      <c r="HM14" s="89"/>
      <c r="HN14" s="89"/>
      <c r="HO14" s="89"/>
      <c r="HP14" s="89"/>
      <c r="HQ14" s="89"/>
      <c r="HR14" s="89"/>
      <c r="HS14" s="89"/>
      <c r="HT14" s="89"/>
      <c r="HU14" s="89"/>
      <c r="HV14" s="89"/>
      <c r="HW14" s="89"/>
      <c r="HX14" s="89"/>
      <c r="HY14" s="89"/>
      <c r="HZ14" s="89"/>
      <c r="IA14" s="89"/>
      <c r="IB14" s="89"/>
      <c r="IC14" s="89"/>
      <c r="ID14" s="89"/>
      <c r="IE14" s="89"/>
      <c r="IF14" s="89"/>
      <c r="IG14" s="89"/>
      <c r="IH14" s="89"/>
      <c r="II14" s="89"/>
      <c r="IJ14" s="89"/>
      <c r="IK14" s="89"/>
      <c r="IL14" s="89"/>
      <c r="IM14" s="89"/>
      <c r="IN14" s="89"/>
      <c r="IO14" s="89"/>
      <c r="IP14" s="89"/>
      <c r="IQ14" s="89"/>
      <c r="IR14" s="89"/>
      <c r="IS14" s="89"/>
    </row>
    <row r="15" spans="1:253" ht="18" customHeight="1">
      <c r="A15" s="67"/>
      <c r="B15" s="68"/>
      <c r="C15" s="58" t="s">
        <v>36</v>
      </c>
      <c r="D15" s="54" t="s">
        <v>64</v>
      </c>
      <c r="E15" s="203" t="e">
        <f t="shared" si="0"/>
        <v>#VALUE!</v>
      </c>
      <c r="F15" s="54" t="s">
        <v>64</v>
      </c>
      <c r="G15" s="57" t="s">
        <v>37</v>
      </c>
      <c r="H15" s="54" t="s">
        <v>64</v>
      </c>
      <c r="I15" s="209" t="e">
        <f t="shared" si="1"/>
        <v>#VALUE!</v>
      </c>
      <c r="J15" s="54" t="s">
        <v>64</v>
      </c>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89"/>
      <c r="CJ15" s="89"/>
      <c r="CK15" s="89"/>
      <c r="CL15" s="89"/>
      <c r="CM15" s="89"/>
      <c r="CN15" s="89"/>
      <c r="CO15" s="89"/>
      <c r="CP15" s="89"/>
      <c r="CQ15" s="89"/>
      <c r="CR15" s="89"/>
      <c r="CS15" s="89"/>
      <c r="CT15" s="89"/>
      <c r="CU15" s="89"/>
      <c r="CV15" s="89"/>
      <c r="CW15" s="89"/>
      <c r="CX15" s="89"/>
      <c r="CY15" s="89"/>
      <c r="CZ15" s="89"/>
      <c r="DA15" s="89"/>
      <c r="DB15" s="89"/>
      <c r="DC15" s="89"/>
      <c r="DD15" s="89"/>
      <c r="DE15" s="89"/>
      <c r="DF15" s="89"/>
      <c r="DG15" s="89"/>
      <c r="DH15" s="89"/>
      <c r="DI15" s="89"/>
      <c r="DJ15" s="89"/>
      <c r="DK15" s="89"/>
      <c r="DL15" s="89"/>
      <c r="DM15" s="89"/>
      <c r="DN15" s="89"/>
      <c r="DO15" s="89"/>
      <c r="DP15" s="89"/>
      <c r="DQ15" s="89"/>
      <c r="DR15" s="89"/>
      <c r="DS15" s="89"/>
      <c r="DT15" s="89"/>
      <c r="DU15" s="89"/>
      <c r="DV15" s="89"/>
      <c r="DW15" s="89"/>
      <c r="DX15" s="89"/>
      <c r="DY15" s="89"/>
      <c r="DZ15" s="89"/>
      <c r="EA15" s="89"/>
      <c r="EB15" s="89"/>
      <c r="EC15" s="89"/>
      <c r="ED15" s="89"/>
      <c r="EE15" s="89"/>
      <c r="EF15" s="89"/>
      <c r="EG15" s="89"/>
      <c r="EH15" s="89"/>
      <c r="EI15" s="89"/>
      <c r="EJ15" s="89"/>
      <c r="EK15" s="89"/>
      <c r="EL15" s="89"/>
      <c r="EM15" s="89"/>
      <c r="EN15" s="89"/>
      <c r="EO15" s="89"/>
      <c r="EP15" s="89"/>
      <c r="EQ15" s="89"/>
      <c r="ER15" s="89"/>
      <c r="ES15" s="89"/>
      <c r="ET15" s="89"/>
      <c r="EU15" s="89"/>
      <c r="EV15" s="89"/>
      <c r="EW15" s="89"/>
      <c r="EX15" s="89"/>
      <c r="EY15" s="89"/>
      <c r="EZ15" s="89"/>
      <c r="FA15" s="89"/>
      <c r="FB15" s="89"/>
      <c r="FC15" s="89"/>
      <c r="FD15" s="89"/>
      <c r="FE15" s="89"/>
      <c r="FF15" s="89"/>
      <c r="FG15" s="89"/>
      <c r="FH15" s="89"/>
      <c r="FI15" s="89"/>
      <c r="FJ15" s="89"/>
      <c r="FK15" s="89"/>
      <c r="FL15" s="89"/>
      <c r="FM15" s="89"/>
      <c r="FN15" s="89"/>
      <c r="FO15" s="89"/>
      <c r="FP15" s="89"/>
      <c r="FQ15" s="89"/>
      <c r="FR15" s="89"/>
      <c r="FS15" s="89"/>
      <c r="FT15" s="89"/>
      <c r="FU15" s="89"/>
      <c r="FV15" s="89"/>
      <c r="FW15" s="89"/>
      <c r="FX15" s="89"/>
      <c r="FY15" s="89"/>
      <c r="FZ15" s="89"/>
      <c r="GA15" s="89"/>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c r="HB15" s="89"/>
      <c r="HC15" s="89"/>
      <c r="HD15" s="89"/>
      <c r="HE15" s="89"/>
      <c r="HF15" s="89"/>
      <c r="HG15" s="89"/>
      <c r="HH15" s="89"/>
      <c r="HI15" s="89"/>
      <c r="HJ15" s="89"/>
      <c r="HK15" s="89"/>
      <c r="HL15" s="89"/>
      <c r="HM15" s="89"/>
      <c r="HN15" s="89"/>
      <c r="HO15" s="89"/>
      <c r="HP15" s="89"/>
      <c r="HQ15" s="89"/>
      <c r="HR15" s="89"/>
      <c r="HS15" s="89"/>
      <c r="HT15" s="89"/>
      <c r="HU15" s="89"/>
      <c r="HV15" s="89"/>
      <c r="HW15" s="89"/>
      <c r="HX15" s="89"/>
      <c r="HY15" s="89"/>
      <c r="HZ15" s="89"/>
      <c r="IA15" s="89"/>
      <c r="IB15" s="89"/>
      <c r="IC15" s="89"/>
      <c r="ID15" s="89"/>
      <c r="IE15" s="89"/>
      <c r="IF15" s="89"/>
      <c r="IG15" s="89"/>
      <c r="IH15" s="89"/>
      <c r="II15" s="89"/>
      <c r="IJ15" s="89"/>
      <c r="IK15" s="89"/>
      <c r="IL15" s="89"/>
      <c r="IM15" s="89"/>
      <c r="IN15" s="89"/>
      <c r="IO15" s="89"/>
      <c r="IP15" s="89"/>
      <c r="IQ15" s="89"/>
      <c r="IR15" s="89"/>
      <c r="IS15" s="89"/>
    </row>
    <row r="16" spans="1:253" ht="18" customHeight="1">
      <c r="A16" s="67"/>
      <c r="B16" s="68"/>
      <c r="C16" s="58" t="s">
        <v>38</v>
      </c>
      <c r="D16" s="73" t="s">
        <v>64</v>
      </c>
      <c r="E16" s="203" t="e">
        <f t="shared" si="0"/>
        <v>#VALUE!</v>
      </c>
      <c r="F16" s="54" t="s">
        <v>64</v>
      </c>
      <c r="G16" s="57" t="s">
        <v>39</v>
      </c>
      <c r="H16" s="54" t="s">
        <v>64</v>
      </c>
      <c r="I16" s="209" t="e">
        <f t="shared" si="1"/>
        <v>#VALUE!</v>
      </c>
      <c r="J16" s="54" t="s">
        <v>64</v>
      </c>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c r="BY16" s="89"/>
      <c r="BZ16" s="89"/>
      <c r="CA16" s="89"/>
      <c r="CB16" s="89"/>
      <c r="CC16" s="89"/>
      <c r="CD16" s="89"/>
      <c r="CE16" s="89"/>
      <c r="CF16" s="89"/>
      <c r="CG16" s="89"/>
      <c r="CH16" s="89"/>
      <c r="CI16" s="89"/>
      <c r="CJ16" s="89"/>
      <c r="CK16" s="89"/>
      <c r="CL16" s="89"/>
      <c r="CM16" s="89"/>
      <c r="CN16" s="89"/>
      <c r="CO16" s="89"/>
      <c r="CP16" s="89"/>
      <c r="CQ16" s="89"/>
      <c r="CR16" s="89"/>
      <c r="CS16" s="89"/>
      <c r="CT16" s="89"/>
      <c r="CU16" s="89"/>
      <c r="CV16" s="89"/>
      <c r="CW16" s="89"/>
      <c r="CX16" s="89"/>
      <c r="CY16" s="89"/>
      <c r="CZ16" s="89"/>
      <c r="DA16" s="89"/>
      <c r="DB16" s="89"/>
      <c r="DC16" s="89"/>
      <c r="DD16" s="89"/>
      <c r="DE16" s="89"/>
      <c r="DF16" s="89"/>
      <c r="DG16" s="89"/>
      <c r="DH16" s="89"/>
      <c r="DI16" s="89"/>
      <c r="DJ16" s="89"/>
      <c r="DK16" s="89"/>
      <c r="DL16" s="89"/>
      <c r="DM16" s="89"/>
      <c r="DN16" s="89"/>
      <c r="DO16" s="89"/>
      <c r="DP16" s="89"/>
      <c r="DQ16" s="89"/>
      <c r="DR16" s="89"/>
      <c r="DS16" s="89"/>
      <c r="DT16" s="89"/>
      <c r="DU16" s="89"/>
      <c r="DV16" s="89"/>
      <c r="DW16" s="89"/>
      <c r="DX16" s="89"/>
      <c r="DY16" s="89"/>
      <c r="DZ16" s="89"/>
      <c r="EA16" s="89"/>
      <c r="EB16" s="89"/>
      <c r="EC16" s="89"/>
      <c r="ED16" s="89"/>
      <c r="EE16" s="89"/>
      <c r="EF16" s="89"/>
      <c r="EG16" s="89"/>
      <c r="EH16" s="89"/>
      <c r="EI16" s="89"/>
      <c r="EJ16" s="89"/>
      <c r="EK16" s="89"/>
      <c r="EL16" s="89"/>
      <c r="EM16" s="89"/>
      <c r="EN16" s="89"/>
      <c r="EO16" s="89"/>
      <c r="EP16" s="89"/>
      <c r="EQ16" s="89"/>
      <c r="ER16" s="89"/>
      <c r="ES16" s="89"/>
      <c r="ET16" s="89"/>
      <c r="EU16" s="89"/>
      <c r="EV16" s="89"/>
      <c r="EW16" s="89"/>
      <c r="EX16" s="89"/>
      <c r="EY16" s="89"/>
      <c r="EZ16" s="89"/>
      <c r="FA16" s="89"/>
      <c r="FB16" s="89"/>
      <c r="FC16" s="89"/>
      <c r="FD16" s="89"/>
      <c r="FE16" s="89"/>
      <c r="FF16" s="89"/>
      <c r="FG16" s="89"/>
      <c r="FH16" s="89"/>
      <c r="FI16" s="89"/>
      <c r="FJ16" s="89"/>
      <c r="FK16" s="89"/>
      <c r="FL16" s="89"/>
      <c r="FM16" s="89"/>
      <c r="FN16" s="89"/>
      <c r="FO16" s="89"/>
      <c r="FP16" s="89"/>
      <c r="FQ16" s="89"/>
      <c r="FR16" s="89"/>
      <c r="FS16" s="89"/>
      <c r="FT16" s="89"/>
      <c r="FU16" s="89"/>
      <c r="FV16" s="89"/>
      <c r="FW16" s="89"/>
      <c r="FX16" s="89"/>
      <c r="FY16" s="89"/>
      <c r="FZ16" s="89"/>
      <c r="GA16" s="89"/>
      <c r="GB16" s="89"/>
      <c r="GC16" s="89"/>
      <c r="GD16" s="89"/>
      <c r="GE16" s="89"/>
      <c r="GF16" s="89"/>
      <c r="GG16" s="89"/>
      <c r="GH16" s="89"/>
      <c r="GI16" s="89"/>
      <c r="GJ16" s="89"/>
      <c r="GK16" s="89"/>
      <c r="GL16" s="89"/>
      <c r="GM16" s="89"/>
      <c r="GN16" s="89"/>
      <c r="GO16" s="89"/>
      <c r="GP16" s="89"/>
      <c r="GQ16" s="89"/>
      <c r="GR16" s="89"/>
      <c r="GS16" s="89"/>
      <c r="GT16" s="89"/>
      <c r="GU16" s="89"/>
      <c r="GV16" s="89"/>
      <c r="GW16" s="89"/>
      <c r="GX16" s="89"/>
      <c r="GY16" s="89"/>
      <c r="GZ16" s="89"/>
      <c r="HA16" s="89"/>
      <c r="HB16" s="89"/>
      <c r="HC16" s="89"/>
      <c r="HD16" s="89"/>
      <c r="HE16" s="89"/>
      <c r="HF16" s="89"/>
      <c r="HG16" s="89"/>
      <c r="HH16" s="89"/>
      <c r="HI16" s="89"/>
      <c r="HJ16" s="89"/>
      <c r="HK16" s="89"/>
      <c r="HL16" s="89"/>
      <c r="HM16" s="89"/>
      <c r="HN16" s="89"/>
      <c r="HO16" s="89"/>
      <c r="HP16" s="89"/>
      <c r="HQ16" s="89"/>
      <c r="HR16" s="89"/>
      <c r="HS16" s="89"/>
      <c r="HT16" s="89"/>
      <c r="HU16" s="89"/>
      <c r="HV16" s="89"/>
      <c r="HW16" s="89"/>
      <c r="HX16" s="89"/>
      <c r="HY16" s="89"/>
      <c r="HZ16" s="89"/>
      <c r="IA16" s="89"/>
      <c r="IB16" s="89"/>
      <c r="IC16" s="89"/>
      <c r="ID16" s="89"/>
      <c r="IE16" s="89"/>
      <c r="IF16" s="89"/>
      <c r="IG16" s="89"/>
      <c r="IH16" s="89"/>
      <c r="II16" s="89"/>
      <c r="IJ16" s="89"/>
      <c r="IK16" s="89"/>
      <c r="IL16" s="89"/>
      <c r="IM16" s="89"/>
      <c r="IN16" s="89"/>
      <c r="IO16" s="89"/>
      <c r="IP16" s="89"/>
      <c r="IQ16" s="89"/>
      <c r="IR16" s="89"/>
      <c r="IS16" s="89"/>
    </row>
    <row r="17" spans="1:253" ht="18" customHeight="1">
      <c r="A17" s="67"/>
      <c r="B17" s="74"/>
      <c r="C17" s="58" t="s">
        <v>40</v>
      </c>
      <c r="D17" s="75" t="s">
        <v>64</v>
      </c>
      <c r="E17" s="203" t="e">
        <f t="shared" si="0"/>
        <v>#VALUE!</v>
      </c>
      <c r="F17" s="73" t="s">
        <v>64</v>
      </c>
      <c r="G17" s="57" t="s">
        <v>41</v>
      </c>
      <c r="H17" s="54" t="s">
        <v>64</v>
      </c>
      <c r="I17" s="209" t="e">
        <f t="shared" si="1"/>
        <v>#VALUE!</v>
      </c>
      <c r="J17" s="54" t="s">
        <v>64</v>
      </c>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row>
    <row r="18" spans="1:253" ht="18" customHeight="1">
      <c r="A18" s="67"/>
      <c r="B18" s="74"/>
      <c r="C18" s="78"/>
      <c r="D18" s="76"/>
      <c r="E18" s="79"/>
      <c r="F18" s="76"/>
      <c r="G18" s="77" t="s">
        <v>42</v>
      </c>
      <c r="H18" s="54" t="s">
        <v>64</v>
      </c>
      <c r="I18" s="209" t="e">
        <f t="shared" si="1"/>
        <v>#VALUE!</v>
      </c>
      <c r="J18" s="54" t="s">
        <v>64</v>
      </c>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c r="BY18" s="89"/>
      <c r="BZ18" s="89"/>
      <c r="CA18" s="89"/>
      <c r="CB18" s="89"/>
      <c r="CC18" s="89"/>
      <c r="CD18" s="89"/>
      <c r="CE18" s="89"/>
      <c r="CF18" s="89"/>
      <c r="CG18" s="89"/>
      <c r="CH18" s="89"/>
      <c r="CI18" s="89"/>
      <c r="CJ18" s="89"/>
      <c r="CK18" s="89"/>
      <c r="CL18" s="89"/>
      <c r="CM18" s="89"/>
      <c r="CN18" s="89"/>
      <c r="CO18" s="89"/>
      <c r="CP18" s="89"/>
      <c r="CQ18" s="89"/>
      <c r="CR18" s="89"/>
      <c r="CS18" s="89"/>
      <c r="CT18" s="89"/>
      <c r="CU18" s="89"/>
      <c r="CV18" s="89"/>
      <c r="CW18" s="89"/>
      <c r="CX18" s="89"/>
      <c r="CY18" s="89"/>
      <c r="CZ18" s="89"/>
      <c r="DA18" s="89"/>
      <c r="DB18" s="89"/>
      <c r="DC18" s="89"/>
      <c r="DD18" s="89"/>
      <c r="DE18" s="89"/>
      <c r="DF18" s="89"/>
      <c r="DG18" s="89"/>
      <c r="DH18" s="89"/>
      <c r="DI18" s="89"/>
      <c r="DJ18" s="89"/>
      <c r="DK18" s="89"/>
      <c r="DL18" s="89"/>
      <c r="DM18" s="89"/>
      <c r="DN18" s="89"/>
      <c r="DO18" s="89"/>
      <c r="DP18" s="89"/>
      <c r="DQ18" s="89"/>
      <c r="DR18" s="89"/>
      <c r="DS18" s="89"/>
      <c r="DT18" s="89"/>
      <c r="DU18" s="89"/>
      <c r="DV18" s="89"/>
      <c r="DW18" s="89"/>
      <c r="DX18" s="89"/>
      <c r="DY18" s="89"/>
      <c r="DZ18" s="89"/>
      <c r="EA18" s="89"/>
      <c r="EB18" s="89"/>
      <c r="EC18" s="89"/>
      <c r="ED18" s="89"/>
      <c r="EE18" s="89"/>
      <c r="EF18" s="89"/>
      <c r="EG18" s="89"/>
      <c r="EH18" s="89"/>
      <c r="EI18" s="89"/>
      <c r="EJ18" s="89"/>
      <c r="EK18" s="89"/>
      <c r="EL18" s="89"/>
      <c r="EM18" s="89"/>
      <c r="EN18" s="89"/>
      <c r="EO18" s="89"/>
      <c r="EP18" s="89"/>
      <c r="EQ18" s="89"/>
      <c r="ER18" s="89"/>
      <c r="ES18" s="89"/>
      <c r="ET18" s="89"/>
      <c r="EU18" s="89"/>
      <c r="EV18" s="89"/>
      <c r="EW18" s="89"/>
      <c r="EX18" s="89"/>
      <c r="EY18" s="89"/>
      <c r="EZ18" s="89"/>
      <c r="FA18" s="89"/>
      <c r="FB18" s="89"/>
      <c r="FC18" s="89"/>
      <c r="FD18" s="89"/>
      <c r="FE18" s="89"/>
      <c r="FF18" s="89"/>
      <c r="FG18" s="89"/>
      <c r="FH18" s="89"/>
      <c r="FI18" s="89"/>
      <c r="FJ18" s="89"/>
      <c r="FK18" s="89"/>
      <c r="FL18" s="89"/>
      <c r="FM18" s="89"/>
      <c r="FN18" s="89"/>
      <c r="FO18" s="89"/>
      <c r="FP18" s="89"/>
      <c r="FQ18" s="89"/>
      <c r="FR18" s="89"/>
      <c r="FS18" s="89"/>
      <c r="FT18" s="89"/>
      <c r="FU18" s="89"/>
      <c r="FV18" s="89"/>
      <c r="FW18" s="89"/>
      <c r="FX18" s="89"/>
      <c r="FY18" s="89"/>
      <c r="FZ18" s="89"/>
      <c r="GA18" s="89"/>
      <c r="GB18" s="89"/>
      <c r="GC18" s="89"/>
      <c r="GD18" s="89"/>
      <c r="GE18" s="89"/>
      <c r="GF18" s="89"/>
      <c r="GG18" s="89"/>
      <c r="GH18" s="89"/>
      <c r="GI18" s="89"/>
      <c r="GJ18" s="89"/>
      <c r="GK18" s="89"/>
      <c r="GL18" s="89"/>
      <c r="GM18" s="89"/>
      <c r="GN18" s="89"/>
      <c r="GO18" s="89"/>
      <c r="GP18" s="89"/>
      <c r="GQ18" s="89"/>
      <c r="GR18" s="89"/>
      <c r="GS18" s="89"/>
      <c r="GT18" s="89"/>
      <c r="GU18" s="89"/>
      <c r="GV18" s="89"/>
      <c r="GW18" s="89"/>
      <c r="GX18" s="89"/>
      <c r="GY18" s="89"/>
      <c r="GZ18" s="89"/>
      <c r="HA18" s="89"/>
      <c r="HB18" s="89"/>
      <c r="HC18" s="89"/>
      <c r="HD18" s="89"/>
      <c r="HE18" s="89"/>
      <c r="HF18" s="89"/>
      <c r="HG18" s="89"/>
      <c r="HH18" s="89"/>
      <c r="HI18" s="89"/>
      <c r="HJ18" s="89"/>
      <c r="HK18" s="89"/>
      <c r="HL18" s="89"/>
      <c r="HM18" s="89"/>
      <c r="HN18" s="89"/>
      <c r="HO18" s="89"/>
      <c r="HP18" s="89"/>
      <c r="HQ18" s="89"/>
      <c r="HR18" s="89"/>
      <c r="HS18" s="89"/>
      <c r="HT18" s="89"/>
      <c r="HU18" s="89"/>
      <c r="HV18" s="89"/>
      <c r="HW18" s="89"/>
      <c r="HX18" s="89"/>
      <c r="HY18" s="89"/>
      <c r="HZ18" s="89"/>
      <c r="IA18" s="89"/>
      <c r="IB18" s="89"/>
      <c r="IC18" s="89"/>
      <c r="ID18" s="89"/>
      <c r="IE18" s="89"/>
      <c r="IF18" s="89"/>
      <c r="IG18" s="89"/>
      <c r="IH18" s="89"/>
      <c r="II18" s="89"/>
      <c r="IJ18" s="89"/>
      <c r="IK18" s="89"/>
      <c r="IL18" s="89"/>
      <c r="IM18" s="89"/>
      <c r="IN18" s="89"/>
      <c r="IO18" s="89"/>
      <c r="IP18" s="89"/>
      <c r="IQ18" s="89"/>
      <c r="IR18" s="89"/>
      <c r="IS18" s="89"/>
    </row>
    <row r="19" spans="1:253" ht="18" customHeight="1">
      <c r="A19" s="67"/>
      <c r="B19" s="68"/>
      <c r="C19" s="78"/>
      <c r="D19" s="79"/>
      <c r="E19" s="79"/>
      <c r="F19" s="79"/>
      <c r="G19" s="77" t="s">
        <v>43</v>
      </c>
      <c r="H19" s="54" t="s">
        <v>64</v>
      </c>
      <c r="I19" s="209" t="e">
        <f t="shared" si="1"/>
        <v>#VALUE!</v>
      </c>
      <c r="J19" s="54" t="s">
        <v>64</v>
      </c>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89"/>
      <c r="CJ19" s="89"/>
      <c r="CK19" s="89"/>
      <c r="CL19" s="89"/>
      <c r="CM19" s="89"/>
      <c r="CN19" s="89"/>
      <c r="CO19" s="89"/>
      <c r="CP19" s="89"/>
      <c r="CQ19" s="89"/>
      <c r="CR19" s="89"/>
      <c r="CS19" s="89"/>
      <c r="CT19" s="89"/>
      <c r="CU19" s="89"/>
      <c r="CV19" s="89"/>
      <c r="CW19" s="89"/>
      <c r="CX19" s="89"/>
      <c r="CY19" s="89"/>
      <c r="CZ19" s="89"/>
      <c r="DA19" s="89"/>
      <c r="DB19" s="89"/>
      <c r="DC19" s="89"/>
      <c r="DD19" s="89"/>
      <c r="DE19" s="89"/>
      <c r="DF19" s="89"/>
      <c r="DG19" s="89"/>
      <c r="DH19" s="89"/>
      <c r="DI19" s="89"/>
      <c r="DJ19" s="89"/>
      <c r="DK19" s="89"/>
      <c r="DL19" s="89"/>
      <c r="DM19" s="89"/>
      <c r="DN19" s="89"/>
      <c r="DO19" s="89"/>
      <c r="DP19" s="89"/>
      <c r="DQ19" s="89"/>
      <c r="DR19" s="89"/>
      <c r="DS19" s="89"/>
      <c r="DT19" s="89"/>
      <c r="DU19" s="89"/>
      <c r="DV19" s="89"/>
      <c r="DW19" s="89"/>
      <c r="DX19" s="89"/>
      <c r="DY19" s="89"/>
      <c r="DZ19" s="89"/>
      <c r="EA19" s="89"/>
      <c r="EB19" s="89"/>
      <c r="EC19" s="89"/>
      <c r="ED19" s="89"/>
      <c r="EE19" s="89"/>
      <c r="EF19" s="89"/>
      <c r="EG19" s="89"/>
      <c r="EH19" s="89"/>
      <c r="EI19" s="89"/>
      <c r="EJ19" s="89"/>
      <c r="EK19" s="89"/>
      <c r="EL19" s="89"/>
      <c r="EM19" s="89"/>
      <c r="EN19" s="89"/>
      <c r="EO19" s="89"/>
      <c r="EP19" s="89"/>
      <c r="EQ19" s="89"/>
      <c r="ER19" s="89"/>
      <c r="ES19" s="89"/>
      <c r="ET19" s="89"/>
      <c r="EU19" s="89"/>
      <c r="EV19" s="89"/>
      <c r="EW19" s="89"/>
      <c r="EX19" s="89"/>
      <c r="EY19" s="89"/>
      <c r="EZ19" s="89"/>
      <c r="FA19" s="89"/>
      <c r="FB19" s="89"/>
      <c r="FC19" s="89"/>
      <c r="FD19" s="89"/>
      <c r="FE19" s="89"/>
      <c r="FF19" s="89"/>
      <c r="FG19" s="89"/>
      <c r="FH19" s="89"/>
      <c r="FI19" s="89"/>
      <c r="FJ19" s="89"/>
      <c r="FK19" s="89"/>
      <c r="FL19" s="89"/>
      <c r="FM19" s="89"/>
      <c r="FN19" s="89"/>
      <c r="FO19" s="89"/>
      <c r="FP19" s="89"/>
      <c r="FQ19" s="89"/>
      <c r="FR19" s="89"/>
      <c r="FS19" s="89"/>
      <c r="FT19" s="89"/>
      <c r="FU19" s="89"/>
      <c r="FV19" s="89"/>
      <c r="FW19" s="89"/>
      <c r="FX19" s="89"/>
      <c r="FY19" s="89"/>
      <c r="FZ19" s="89"/>
      <c r="GA19" s="89"/>
      <c r="GB19" s="89"/>
      <c r="GC19" s="89"/>
      <c r="GD19" s="89"/>
      <c r="GE19" s="89"/>
      <c r="GF19" s="89"/>
      <c r="GG19" s="89"/>
      <c r="GH19" s="89"/>
      <c r="GI19" s="89"/>
      <c r="GJ19" s="89"/>
      <c r="GK19" s="89"/>
      <c r="GL19" s="89"/>
      <c r="GM19" s="89"/>
      <c r="GN19" s="89"/>
      <c r="GO19" s="89"/>
      <c r="GP19" s="89"/>
      <c r="GQ19" s="89"/>
      <c r="GR19" s="89"/>
      <c r="GS19" s="89"/>
      <c r="GT19" s="89"/>
      <c r="GU19" s="89"/>
      <c r="GV19" s="89"/>
      <c r="GW19" s="89"/>
      <c r="GX19" s="89"/>
      <c r="GY19" s="89"/>
      <c r="GZ19" s="89"/>
      <c r="HA19" s="89"/>
      <c r="HB19" s="89"/>
      <c r="HC19" s="89"/>
      <c r="HD19" s="89"/>
      <c r="HE19" s="89"/>
      <c r="HF19" s="89"/>
      <c r="HG19" s="89"/>
      <c r="HH19" s="89"/>
      <c r="HI19" s="89"/>
      <c r="HJ19" s="89"/>
      <c r="HK19" s="89"/>
      <c r="HL19" s="89"/>
      <c r="HM19" s="89"/>
      <c r="HN19" s="89"/>
      <c r="HO19" s="89"/>
      <c r="HP19" s="89"/>
      <c r="HQ19" s="89"/>
      <c r="HR19" s="89"/>
      <c r="HS19" s="89"/>
      <c r="HT19" s="89"/>
      <c r="HU19" s="89"/>
      <c r="HV19" s="89"/>
      <c r="HW19" s="89"/>
      <c r="HX19" s="89"/>
      <c r="HY19" s="89"/>
      <c r="HZ19" s="89"/>
      <c r="IA19" s="89"/>
      <c r="IB19" s="89"/>
      <c r="IC19" s="89"/>
      <c r="ID19" s="89"/>
      <c r="IE19" s="89"/>
      <c r="IF19" s="89"/>
      <c r="IG19" s="89"/>
      <c r="IH19" s="89"/>
      <c r="II19" s="89"/>
      <c r="IJ19" s="89"/>
      <c r="IK19" s="89"/>
      <c r="IL19" s="89"/>
      <c r="IM19" s="89"/>
      <c r="IN19" s="89"/>
      <c r="IO19" s="89"/>
      <c r="IP19" s="89"/>
      <c r="IQ19" s="89"/>
      <c r="IR19" s="89"/>
      <c r="IS19" s="89"/>
    </row>
    <row r="20" spans="1:253" ht="18" customHeight="1">
      <c r="A20" s="67"/>
      <c r="B20" s="68"/>
      <c r="C20" s="78"/>
      <c r="D20" s="79"/>
      <c r="E20" s="79"/>
      <c r="F20" s="79"/>
      <c r="G20" s="77" t="s">
        <v>44</v>
      </c>
      <c r="H20" s="54" t="s">
        <v>64</v>
      </c>
      <c r="I20" s="209" t="e">
        <f t="shared" si="1"/>
        <v>#VALUE!</v>
      </c>
      <c r="J20" s="54" t="s">
        <v>64</v>
      </c>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89"/>
      <c r="CD20" s="89"/>
      <c r="CE20" s="89"/>
      <c r="CF20" s="89"/>
      <c r="CG20" s="89"/>
      <c r="CH20" s="89"/>
      <c r="CI20" s="89"/>
      <c r="CJ20" s="89"/>
      <c r="CK20" s="89"/>
      <c r="CL20" s="89"/>
      <c r="CM20" s="89"/>
      <c r="CN20" s="89"/>
      <c r="CO20" s="89"/>
      <c r="CP20" s="89"/>
      <c r="CQ20" s="89"/>
      <c r="CR20" s="89"/>
      <c r="CS20" s="89"/>
      <c r="CT20" s="89"/>
      <c r="CU20" s="89"/>
      <c r="CV20" s="89"/>
      <c r="CW20" s="89"/>
      <c r="CX20" s="89"/>
      <c r="CY20" s="89"/>
      <c r="CZ20" s="89"/>
      <c r="DA20" s="89"/>
      <c r="DB20" s="89"/>
      <c r="DC20" s="89"/>
      <c r="DD20" s="89"/>
      <c r="DE20" s="89"/>
      <c r="DF20" s="89"/>
      <c r="DG20" s="89"/>
      <c r="DH20" s="89"/>
      <c r="DI20" s="89"/>
      <c r="DJ20" s="89"/>
      <c r="DK20" s="89"/>
      <c r="DL20" s="89"/>
      <c r="DM20" s="89"/>
      <c r="DN20" s="89"/>
      <c r="DO20" s="89"/>
      <c r="DP20" s="89"/>
      <c r="DQ20" s="89"/>
      <c r="DR20" s="89"/>
      <c r="DS20" s="89"/>
      <c r="DT20" s="89"/>
      <c r="DU20" s="89"/>
      <c r="DV20" s="89"/>
      <c r="DW20" s="89"/>
      <c r="DX20" s="89"/>
      <c r="DY20" s="89"/>
      <c r="DZ20" s="89"/>
      <c r="EA20" s="89"/>
      <c r="EB20" s="89"/>
      <c r="EC20" s="89"/>
      <c r="ED20" s="89"/>
      <c r="EE20" s="89"/>
      <c r="EF20" s="89"/>
      <c r="EG20" s="89"/>
      <c r="EH20" s="89"/>
      <c r="EI20" s="89"/>
      <c r="EJ20" s="89"/>
      <c r="EK20" s="89"/>
      <c r="EL20" s="89"/>
      <c r="EM20" s="89"/>
      <c r="EN20" s="89"/>
      <c r="EO20" s="89"/>
      <c r="EP20" s="89"/>
      <c r="EQ20" s="89"/>
      <c r="ER20" s="89"/>
      <c r="ES20" s="89"/>
      <c r="ET20" s="89"/>
      <c r="EU20" s="89"/>
      <c r="EV20" s="89"/>
      <c r="EW20" s="89"/>
      <c r="EX20" s="89"/>
      <c r="EY20" s="89"/>
      <c r="EZ20" s="89"/>
      <c r="FA20" s="89"/>
      <c r="FB20" s="89"/>
      <c r="FC20" s="89"/>
      <c r="FD20" s="89"/>
      <c r="FE20" s="89"/>
      <c r="FF20" s="89"/>
      <c r="FG20" s="89"/>
      <c r="FH20" s="89"/>
      <c r="FI20" s="89"/>
      <c r="FJ20" s="89"/>
      <c r="FK20" s="89"/>
      <c r="FL20" s="89"/>
      <c r="FM20" s="89"/>
      <c r="FN20" s="89"/>
      <c r="FO20" s="89"/>
      <c r="FP20" s="89"/>
      <c r="FQ20" s="89"/>
      <c r="FR20" s="89"/>
      <c r="FS20" s="89"/>
      <c r="FT20" s="89"/>
      <c r="FU20" s="89"/>
      <c r="FV20" s="89"/>
      <c r="FW20" s="89"/>
      <c r="FX20" s="89"/>
      <c r="FY20" s="89"/>
      <c r="FZ20" s="89"/>
      <c r="GA20" s="89"/>
      <c r="GB20" s="89"/>
      <c r="GC20" s="89"/>
      <c r="GD20" s="89"/>
      <c r="GE20" s="89"/>
      <c r="GF20" s="89"/>
      <c r="GG20" s="89"/>
      <c r="GH20" s="89"/>
      <c r="GI20" s="89"/>
      <c r="GJ20" s="89"/>
      <c r="GK20" s="89"/>
      <c r="GL20" s="89"/>
      <c r="GM20" s="89"/>
      <c r="GN20" s="89"/>
      <c r="GO20" s="89"/>
      <c r="GP20" s="89"/>
      <c r="GQ20" s="89"/>
      <c r="GR20" s="89"/>
      <c r="GS20" s="89"/>
      <c r="GT20" s="89"/>
      <c r="GU20" s="89"/>
      <c r="GV20" s="89"/>
      <c r="GW20" s="89"/>
      <c r="GX20" s="89"/>
      <c r="GY20" s="89"/>
      <c r="GZ20" s="89"/>
      <c r="HA20" s="89"/>
      <c r="HB20" s="89"/>
      <c r="HC20" s="89"/>
      <c r="HD20" s="89"/>
      <c r="HE20" s="89"/>
      <c r="HF20" s="89"/>
      <c r="HG20" s="89"/>
      <c r="HH20" s="89"/>
      <c r="HI20" s="89"/>
      <c r="HJ20" s="89"/>
      <c r="HK20" s="89"/>
      <c r="HL20" s="89"/>
      <c r="HM20" s="89"/>
      <c r="HN20" s="89"/>
      <c r="HO20" s="89"/>
      <c r="HP20" s="89"/>
      <c r="HQ20" s="89"/>
      <c r="HR20" s="89"/>
      <c r="HS20" s="89"/>
      <c r="HT20" s="89"/>
      <c r="HU20" s="89"/>
      <c r="HV20" s="89"/>
      <c r="HW20" s="89"/>
      <c r="HX20" s="89"/>
      <c r="HY20" s="89"/>
      <c r="HZ20" s="89"/>
      <c r="IA20" s="89"/>
      <c r="IB20" s="89"/>
      <c r="IC20" s="89"/>
      <c r="ID20" s="89"/>
      <c r="IE20" s="89"/>
      <c r="IF20" s="89"/>
      <c r="IG20" s="89"/>
      <c r="IH20" s="89"/>
      <c r="II20" s="89"/>
      <c r="IJ20" s="89"/>
      <c r="IK20" s="89"/>
      <c r="IL20" s="89"/>
      <c r="IM20" s="89"/>
      <c r="IN20" s="89"/>
      <c r="IO20" s="89"/>
      <c r="IP20" s="89"/>
      <c r="IQ20" s="89"/>
      <c r="IR20" s="89"/>
      <c r="IS20" s="89"/>
    </row>
    <row r="21" spans="1:253" ht="18" customHeight="1">
      <c r="A21" s="67"/>
      <c r="B21" s="68"/>
      <c r="C21" s="78"/>
      <c r="D21" s="79"/>
      <c r="E21" s="79"/>
      <c r="F21" s="79"/>
      <c r="G21" s="77" t="s">
        <v>45</v>
      </c>
      <c r="H21" s="54" t="s">
        <v>64</v>
      </c>
      <c r="I21" s="209" t="e">
        <f t="shared" si="1"/>
        <v>#VALUE!</v>
      </c>
      <c r="J21" s="54" t="s">
        <v>64</v>
      </c>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89"/>
      <c r="CI21" s="89"/>
      <c r="CJ21" s="89"/>
      <c r="CK21" s="89"/>
      <c r="CL21" s="89"/>
      <c r="CM21" s="89"/>
      <c r="CN21" s="89"/>
      <c r="CO21" s="89"/>
      <c r="CP21" s="89"/>
      <c r="CQ21" s="89"/>
      <c r="CR21" s="89"/>
      <c r="CS21" s="89"/>
      <c r="CT21" s="89"/>
      <c r="CU21" s="89"/>
      <c r="CV21" s="89"/>
      <c r="CW21" s="89"/>
      <c r="CX21" s="89"/>
      <c r="CY21" s="89"/>
      <c r="CZ21" s="89"/>
      <c r="DA21" s="89"/>
      <c r="DB21" s="89"/>
      <c r="DC21" s="89"/>
      <c r="DD21" s="89"/>
      <c r="DE21" s="89"/>
      <c r="DF21" s="89"/>
      <c r="DG21" s="89"/>
      <c r="DH21" s="89"/>
      <c r="DI21" s="89"/>
      <c r="DJ21" s="89"/>
      <c r="DK21" s="89"/>
      <c r="DL21" s="89"/>
      <c r="DM21" s="89"/>
      <c r="DN21" s="89"/>
      <c r="DO21" s="89"/>
      <c r="DP21" s="89"/>
      <c r="DQ21" s="89"/>
      <c r="DR21" s="89"/>
      <c r="DS21" s="89"/>
      <c r="DT21" s="89"/>
      <c r="DU21" s="89"/>
      <c r="DV21" s="89"/>
      <c r="DW21" s="89"/>
      <c r="DX21" s="89"/>
      <c r="DY21" s="89"/>
      <c r="DZ21" s="89"/>
      <c r="EA21" s="89"/>
      <c r="EB21" s="89"/>
      <c r="EC21" s="89"/>
      <c r="ED21" s="89"/>
      <c r="EE21" s="89"/>
      <c r="EF21" s="89"/>
      <c r="EG21" s="89"/>
      <c r="EH21" s="89"/>
      <c r="EI21" s="89"/>
      <c r="EJ21" s="89"/>
      <c r="EK21" s="89"/>
      <c r="EL21" s="89"/>
      <c r="EM21" s="89"/>
      <c r="EN21" s="89"/>
      <c r="EO21" s="89"/>
      <c r="EP21" s="89"/>
      <c r="EQ21" s="89"/>
      <c r="ER21" s="89"/>
      <c r="ES21" s="89"/>
      <c r="ET21" s="89"/>
      <c r="EU21" s="89"/>
      <c r="EV21" s="89"/>
      <c r="EW21" s="89"/>
      <c r="EX21" s="89"/>
      <c r="EY21" s="89"/>
      <c r="EZ21" s="89"/>
      <c r="FA21" s="89"/>
      <c r="FB21" s="89"/>
      <c r="FC21" s="89"/>
      <c r="FD21" s="89"/>
      <c r="FE21" s="89"/>
      <c r="FF21" s="89"/>
      <c r="FG21" s="89"/>
      <c r="FH21" s="89"/>
      <c r="FI21" s="89"/>
      <c r="FJ21" s="89"/>
      <c r="FK21" s="89"/>
      <c r="FL21" s="89"/>
      <c r="FM21" s="89"/>
      <c r="FN21" s="89"/>
      <c r="FO21" s="89"/>
      <c r="FP21" s="89"/>
      <c r="FQ21" s="89"/>
      <c r="FR21" s="89"/>
      <c r="FS21" s="89"/>
      <c r="FT21" s="89"/>
      <c r="FU21" s="89"/>
      <c r="FV21" s="89"/>
      <c r="FW21" s="89"/>
      <c r="FX21" s="89"/>
      <c r="FY21" s="89"/>
      <c r="FZ21" s="89"/>
      <c r="GA21" s="89"/>
      <c r="GB21" s="89"/>
      <c r="GC21" s="89"/>
      <c r="GD21" s="89"/>
      <c r="GE21" s="89"/>
      <c r="GF21" s="89"/>
      <c r="GG21" s="89"/>
      <c r="GH21" s="89"/>
      <c r="GI21" s="89"/>
      <c r="GJ21" s="89"/>
      <c r="GK21" s="89"/>
      <c r="GL21" s="89"/>
      <c r="GM21" s="89"/>
      <c r="GN21" s="89"/>
      <c r="GO21" s="89"/>
      <c r="GP21" s="89"/>
      <c r="GQ21" s="89"/>
      <c r="GR21" s="89"/>
      <c r="GS21" s="89"/>
      <c r="GT21" s="89"/>
      <c r="GU21" s="89"/>
      <c r="GV21" s="89"/>
      <c r="GW21" s="89"/>
      <c r="GX21" s="89"/>
      <c r="GY21" s="89"/>
      <c r="GZ21" s="89"/>
      <c r="HA21" s="89"/>
      <c r="HB21" s="89"/>
      <c r="HC21" s="89"/>
      <c r="HD21" s="89"/>
      <c r="HE21" s="89"/>
      <c r="HF21" s="89"/>
      <c r="HG21" s="89"/>
      <c r="HH21" s="89"/>
      <c r="HI21" s="89"/>
      <c r="HJ21" s="89"/>
      <c r="HK21" s="89"/>
      <c r="HL21" s="89"/>
      <c r="HM21" s="89"/>
      <c r="HN21" s="89"/>
      <c r="HO21" s="89"/>
      <c r="HP21" s="89"/>
      <c r="HQ21" s="89"/>
      <c r="HR21" s="89"/>
      <c r="HS21" s="89"/>
      <c r="HT21" s="89"/>
      <c r="HU21" s="89"/>
      <c r="HV21" s="89"/>
      <c r="HW21" s="89"/>
      <c r="HX21" s="89"/>
      <c r="HY21" s="89"/>
      <c r="HZ21" s="89"/>
      <c r="IA21" s="89"/>
      <c r="IB21" s="89"/>
      <c r="IC21" s="89"/>
      <c r="ID21" s="89"/>
      <c r="IE21" s="89"/>
      <c r="IF21" s="89"/>
      <c r="IG21" s="89"/>
      <c r="IH21" s="89"/>
      <c r="II21" s="89"/>
      <c r="IJ21" s="89"/>
      <c r="IK21" s="89"/>
      <c r="IL21" s="89"/>
      <c r="IM21" s="89"/>
      <c r="IN21" s="89"/>
      <c r="IO21" s="89"/>
      <c r="IP21" s="89"/>
      <c r="IQ21" s="89"/>
      <c r="IR21" s="89"/>
      <c r="IS21" s="89"/>
    </row>
    <row r="22" spans="1:253" ht="18" customHeight="1">
      <c r="A22" s="67"/>
      <c r="B22" s="68"/>
      <c r="C22" s="78"/>
      <c r="D22" s="79"/>
      <c r="E22" s="79"/>
      <c r="F22" s="79"/>
      <c r="G22" s="77" t="s">
        <v>46</v>
      </c>
      <c r="H22" s="54" t="s">
        <v>64</v>
      </c>
      <c r="I22" s="209" t="e">
        <f t="shared" si="1"/>
        <v>#VALUE!</v>
      </c>
      <c r="J22" s="54" t="s">
        <v>64</v>
      </c>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c r="BY22" s="89"/>
      <c r="BZ22" s="89"/>
      <c r="CA22" s="89"/>
      <c r="CB22" s="89"/>
      <c r="CC22" s="89"/>
      <c r="CD22" s="89"/>
      <c r="CE22" s="89"/>
      <c r="CF22" s="89"/>
      <c r="CG22" s="89"/>
      <c r="CH22" s="89"/>
      <c r="CI22" s="89"/>
      <c r="CJ22" s="89"/>
      <c r="CK22" s="89"/>
      <c r="CL22" s="89"/>
      <c r="CM22" s="89"/>
      <c r="CN22" s="89"/>
      <c r="CO22" s="89"/>
      <c r="CP22" s="89"/>
      <c r="CQ22" s="89"/>
      <c r="CR22" s="89"/>
      <c r="CS22" s="89"/>
      <c r="CT22" s="89"/>
      <c r="CU22" s="89"/>
      <c r="CV22" s="89"/>
      <c r="CW22" s="89"/>
      <c r="CX22" s="89"/>
      <c r="CY22" s="89"/>
      <c r="CZ22" s="89"/>
      <c r="DA22" s="89"/>
      <c r="DB22" s="89"/>
      <c r="DC22" s="89"/>
      <c r="DD22" s="89"/>
      <c r="DE22" s="89"/>
      <c r="DF22" s="89"/>
      <c r="DG22" s="89"/>
      <c r="DH22" s="89"/>
      <c r="DI22" s="89"/>
      <c r="DJ22" s="89"/>
      <c r="DK22" s="89"/>
      <c r="DL22" s="89"/>
      <c r="DM22" s="89"/>
      <c r="DN22" s="89"/>
      <c r="DO22" s="89"/>
      <c r="DP22" s="89"/>
      <c r="DQ22" s="89"/>
      <c r="DR22" s="89"/>
      <c r="DS22" s="89"/>
      <c r="DT22" s="89"/>
      <c r="DU22" s="89"/>
      <c r="DV22" s="89"/>
      <c r="DW22" s="89"/>
      <c r="DX22" s="89"/>
      <c r="DY22" s="89"/>
      <c r="DZ22" s="89"/>
      <c r="EA22" s="89"/>
      <c r="EB22" s="89"/>
      <c r="EC22" s="89"/>
      <c r="ED22" s="89"/>
      <c r="EE22" s="89"/>
      <c r="EF22" s="89"/>
      <c r="EG22" s="89"/>
      <c r="EH22" s="89"/>
      <c r="EI22" s="89"/>
      <c r="EJ22" s="89"/>
      <c r="EK22" s="89"/>
      <c r="EL22" s="89"/>
      <c r="EM22" s="89"/>
      <c r="EN22" s="89"/>
      <c r="EO22" s="89"/>
      <c r="EP22" s="89"/>
      <c r="EQ22" s="89"/>
      <c r="ER22" s="89"/>
      <c r="ES22" s="89"/>
      <c r="ET22" s="89"/>
      <c r="EU22" s="89"/>
      <c r="EV22" s="89"/>
      <c r="EW22" s="89"/>
      <c r="EX22" s="89"/>
      <c r="EY22" s="89"/>
      <c r="EZ22" s="89"/>
      <c r="FA22" s="89"/>
      <c r="FB22" s="89"/>
      <c r="FC22" s="89"/>
      <c r="FD22" s="89"/>
      <c r="FE22" s="89"/>
      <c r="FF22" s="89"/>
      <c r="FG22" s="89"/>
      <c r="FH22" s="89"/>
      <c r="FI22" s="89"/>
      <c r="FJ22" s="89"/>
      <c r="FK22" s="89"/>
      <c r="FL22" s="89"/>
      <c r="FM22" s="89"/>
      <c r="FN22" s="89"/>
      <c r="FO22" s="89"/>
      <c r="FP22" s="89"/>
      <c r="FQ22" s="89"/>
      <c r="FR22" s="89"/>
      <c r="FS22" s="89"/>
      <c r="FT22" s="89"/>
      <c r="FU22" s="89"/>
      <c r="FV22" s="89"/>
      <c r="FW22" s="89"/>
      <c r="FX22" s="89"/>
      <c r="FY22" s="89"/>
      <c r="FZ22" s="89"/>
      <c r="GA22" s="89"/>
      <c r="GB22" s="89"/>
      <c r="GC22" s="89"/>
      <c r="GD22" s="89"/>
      <c r="GE22" s="89"/>
      <c r="GF22" s="89"/>
      <c r="GG22" s="89"/>
      <c r="GH22" s="89"/>
      <c r="GI22" s="89"/>
      <c r="GJ22" s="89"/>
      <c r="GK22" s="89"/>
      <c r="GL22" s="89"/>
      <c r="GM22" s="89"/>
      <c r="GN22" s="89"/>
      <c r="GO22" s="89"/>
      <c r="GP22" s="89"/>
      <c r="GQ22" s="89"/>
      <c r="GR22" s="89"/>
      <c r="GS22" s="89"/>
      <c r="GT22" s="89"/>
      <c r="GU22" s="89"/>
      <c r="GV22" s="89"/>
      <c r="GW22" s="89"/>
      <c r="GX22" s="89"/>
      <c r="GY22" s="89"/>
      <c r="GZ22" s="89"/>
      <c r="HA22" s="89"/>
      <c r="HB22" s="89"/>
      <c r="HC22" s="89"/>
      <c r="HD22" s="89"/>
      <c r="HE22" s="89"/>
      <c r="HF22" s="89"/>
      <c r="HG22" s="89"/>
      <c r="HH22" s="89"/>
      <c r="HI22" s="89"/>
      <c r="HJ22" s="89"/>
      <c r="HK22" s="89"/>
      <c r="HL22" s="89"/>
      <c r="HM22" s="89"/>
      <c r="HN22" s="89"/>
      <c r="HO22" s="89"/>
      <c r="HP22" s="89"/>
      <c r="HQ22" s="89"/>
      <c r="HR22" s="89"/>
      <c r="HS22" s="89"/>
      <c r="HT22" s="89"/>
      <c r="HU22" s="89"/>
      <c r="HV22" s="89"/>
      <c r="HW22" s="89"/>
      <c r="HX22" s="89"/>
      <c r="HY22" s="89"/>
      <c r="HZ22" s="89"/>
      <c r="IA22" s="89"/>
      <c r="IB22" s="89"/>
      <c r="IC22" s="89"/>
      <c r="ID22" s="89"/>
      <c r="IE22" s="89"/>
      <c r="IF22" s="89"/>
      <c r="IG22" s="89"/>
      <c r="IH22" s="89"/>
      <c r="II22" s="89"/>
      <c r="IJ22" s="89"/>
      <c r="IK22" s="89"/>
      <c r="IL22" s="89"/>
      <c r="IM22" s="89"/>
      <c r="IN22" s="89"/>
      <c r="IO22" s="89"/>
      <c r="IP22" s="89"/>
      <c r="IQ22" s="89"/>
      <c r="IR22" s="89"/>
      <c r="IS22" s="89"/>
    </row>
    <row r="23" spans="1:253" ht="18" customHeight="1">
      <c r="A23" s="67"/>
      <c r="B23" s="68"/>
      <c r="C23" s="78"/>
      <c r="D23" s="79"/>
      <c r="E23" s="79"/>
      <c r="F23" s="79"/>
      <c r="G23" s="77" t="s">
        <v>47</v>
      </c>
      <c r="H23" s="80" t="s">
        <v>64</v>
      </c>
      <c r="I23" s="209" t="e">
        <f t="shared" si="1"/>
        <v>#VALUE!</v>
      </c>
      <c r="J23" s="54" t="s">
        <v>64</v>
      </c>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89"/>
      <c r="CE23" s="89"/>
      <c r="CF23" s="89"/>
      <c r="CG23" s="89"/>
      <c r="CH23" s="89"/>
      <c r="CI23" s="89"/>
      <c r="CJ23" s="89"/>
      <c r="CK23" s="89"/>
      <c r="CL23" s="89"/>
      <c r="CM23" s="89"/>
      <c r="CN23" s="89"/>
      <c r="CO23" s="89"/>
      <c r="CP23" s="89"/>
      <c r="CQ23" s="89"/>
      <c r="CR23" s="89"/>
      <c r="CS23" s="89"/>
      <c r="CT23" s="89"/>
      <c r="CU23" s="89"/>
      <c r="CV23" s="89"/>
      <c r="CW23" s="89"/>
      <c r="CX23" s="89"/>
      <c r="CY23" s="89"/>
      <c r="CZ23" s="89"/>
      <c r="DA23" s="89"/>
      <c r="DB23" s="89"/>
      <c r="DC23" s="89"/>
      <c r="DD23" s="89"/>
      <c r="DE23" s="89"/>
      <c r="DF23" s="89"/>
      <c r="DG23" s="89"/>
      <c r="DH23" s="89"/>
      <c r="DI23" s="89"/>
      <c r="DJ23" s="89"/>
      <c r="DK23" s="89"/>
      <c r="DL23" s="89"/>
      <c r="DM23" s="89"/>
      <c r="DN23" s="89"/>
      <c r="DO23" s="89"/>
      <c r="DP23" s="89"/>
      <c r="DQ23" s="89"/>
      <c r="DR23" s="89"/>
      <c r="DS23" s="89"/>
      <c r="DT23" s="89"/>
      <c r="DU23" s="89"/>
      <c r="DV23" s="89"/>
      <c r="DW23" s="89"/>
      <c r="DX23" s="89"/>
      <c r="DY23" s="89"/>
      <c r="DZ23" s="89"/>
      <c r="EA23" s="89"/>
      <c r="EB23" s="89"/>
      <c r="EC23" s="89"/>
      <c r="ED23" s="89"/>
      <c r="EE23" s="89"/>
      <c r="EF23" s="89"/>
      <c r="EG23" s="89"/>
      <c r="EH23" s="89"/>
      <c r="EI23" s="89"/>
      <c r="EJ23" s="89"/>
      <c r="EK23" s="89"/>
      <c r="EL23" s="89"/>
      <c r="EM23" s="89"/>
      <c r="EN23" s="89"/>
      <c r="EO23" s="89"/>
      <c r="EP23" s="89"/>
      <c r="EQ23" s="89"/>
      <c r="ER23" s="89"/>
      <c r="ES23" s="89"/>
      <c r="ET23" s="89"/>
      <c r="EU23" s="89"/>
      <c r="EV23" s="89"/>
      <c r="EW23" s="89"/>
      <c r="EX23" s="89"/>
      <c r="EY23" s="89"/>
      <c r="EZ23" s="89"/>
      <c r="FA23" s="89"/>
      <c r="FB23" s="89"/>
      <c r="FC23" s="89"/>
      <c r="FD23" s="89"/>
      <c r="FE23" s="89"/>
      <c r="FF23" s="89"/>
      <c r="FG23" s="89"/>
      <c r="FH23" s="89"/>
      <c r="FI23" s="89"/>
      <c r="FJ23" s="89"/>
      <c r="FK23" s="89"/>
      <c r="FL23" s="89"/>
      <c r="FM23" s="89"/>
      <c r="FN23" s="89"/>
      <c r="FO23" s="89"/>
      <c r="FP23" s="89"/>
      <c r="FQ23" s="89"/>
      <c r="FR23" s="89"/>
      <c r="FS23" s="89"/>
      <c r="FT23" s="89"/>
      <c r="FU23" s="89"/>
      <c r="FV23" s="89"/>
      <c r="FW23" s="89"/>
      <c r="FX23" s="89"/>
      <c r="FY23" s="89"/>
      <c r="FZ23" s="89"/>
      <c r="GA23" s="89"/>
      <c r="GB23" s="89"/>
      <c r="GC23" s="89"/>
      <c r="GD23" s="89"/>
      <c r="GE23" s="89"/>
      <c r="GF23" s="89"/>
      <c r="GG23" s="89"/>
      <c r="GH23" s="89"/>
      <c r="GI23" s="89"/>
      <c r="GJ23" s="89"/>
      <c r="GK23" s="89"/>
      <c r="GL23" s="89"/>
      <c r="GM23" s="89"/>
      <c r="GN23" s="89"/>
      <c r="GO23" s="89"/>
      <c r="GP23" s="89"/>
      <c r="GQ23" s="89"/>
      <c r="GR23" s="89"/>
      <c r="GS23" s="89"/>
      <c r="GT23" s="89"/>
      <c r="GU23" s="89"/>
      <c r="GV23" s="89"/>
      <c r="GW23" s="89"/>
      <c r="GX23" s="89"/>
      <c r="GY23" s="89"/>
      <c r="GZ23" s="89"/>
      <c r="HA23" s="89"/>
      <c r="HB23" s="89"/>
      <c r="HC23" s="89"/>
      <c r="HD23" s="89"/>
      <c r="HE23" s="89"/>
      <c r="HF23" s="89"/>
      <c r="HG23" s="89"/>
      <c r="HH23" s="89"/>
      <c r="HI23" s="89"/>
      <c r="HJ23" s="89"/>
      <c r="HK23" s="89"/>
      <c r="HL23" s="89"/>
      <c r="HM23" s="89"/>
      <c r="HN23" s="89"/>
      <c r="HO23" s="89"/>
      <c r="HP23" s="89"/>
      <c r="HQ23" s="89"/>
      <c r="HR23" s="89"/>
      <c r="HS23" s="89"/>
      <c r="HT23" s="89"/>
      <c r="HU23" s="89"/>
      <c r="HV23" s="89"/>
      <c r="HW23" s="89"/>
      <c r="HX23" s="89"/>
      <c r="HY23" s="89"/>
      <c r="HZ23" s="89"/>
      <c r="IA23" s="89"/>
      <c r="IB23" s="89"/>
      <c r="IC23" s="89"/>
      <c r="ID23" s="89"/>
      <c r="IE23" s="89"/>
      <c r="IF23" s="89"/>
      <c r="IG23" s="89"/>
      <c r="IH23" s="89"/>
      <c r="II23" s="89"/>
      <c r="IJ23" s="89"/>
      <c r="IK23" s="89"/>
      <c r="IL23" s="89"/>
      <c r="IM23" s="89"/>
      <c r="IN23" s="89"/>
      <c r="IO23" s="89"/>
      <c r="IP23" s="89"/>
      <c r="IQ23" s="89"/>
      <c r="IR23" s="89"/>
      <c r="IS23" s="89"/>
    </row>
    <row r="24" spans="1:253" ht="18" customHeight="1">
      <c r="A24" s="67"/>
      <c r="B24" s="68"/>
      <c r="C24" s="78"/>
      <c r="D24" s="79"/>
      <c r="E24" s="79"/>
      <c r="F24" s="79"/>
      <c r="G24" s="77" t="s">
        <v>48</v>
      </c>
      <c r="H24" s="80" t="s">
        <v>64</v>
      </c>
      <c r="I24" s="209" t="e">
        <f t="shared" si="1"/>
        <v>#VALUE!</v>
      </c>
      <c r="J24" s="54" t="s">
        <v>64</v>
      </c>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89"/>
      <c r="CE24" s="89"/>
      <c r="CF24" s="89"/>
      <c r="CG24" s="89"/>
      <c r="CH24" s="89"/>
      <c r="CI24" s="89"/>
      <c r="CJ24" s="89"/>
      <c r="CK24" s="89"/>
      <c r="CL24" s="89"/>
      <c r="CM24" s="89"/>
      <c r="CN24" s="89"/>
      <c r="CO24" s="89"/>
      <c r="CP24" s="89"/>
      <c r="CQ24" s="89"/>
      <c r="CR24" s="89"/>
      <c r="CS24" s="89"/>
      <c r="CT24" s="89"/>
      <c r="CU24" s="89"/>
      <c r="CV24" s="89"/>
      <c r="CW24" s="89"/>
      <c r="CX24" s="89"/>
      <c r="CY24" s="89"/>
      <c r="CZ24" s="89"/>
      <c r="DA24" s="89"/>
      <c r="DB24" s="89"/>
      <c r="DC24" s="89"/>
      <c r="DD24" s="89"/>
      <c r="DE24" s="89"/>
      <c r="DF24" s="89"/>
      <c r="DG24" s="89"/>
      <c r="DH24" s="89"/>
      <c r="DI24" s="89"/>
      <c r="DJ24" s="89"/>
      <c r="DK24" s="89"/>
      <c r="DL24" s="89"/>
      <c r="DM24" s="89"/>
      <c r="DN24" s="89"/>
      <c r="DO24" s="89"/>
      <c r="DP24" s="89"/>
      <c r="DQ24" s="89"/>
      <c r="DR24" s="89"/>
      <c r="DS24" s="89"/>
      <c r="DT24" s="89"/>
      <c r="DU24" s="89"/>
      <c r="DV24" s="89"/>
      <c r="DW24" s="89"/>
      <c r="DX24" s="89"/>
      <c r="DY24" s="89"/>
      <c r="DZ24" s="89"/>
      <c r="EA24" s="89"/>
      <c r="EB24" s="89"/>
      <c r="EC24" s="89"/>
      <c r="ED24" s="89"/>
      <c r="EE24" s="89"/>
      <c r="EF24" s="89"/>
      <c r="EG24" s="89"/>
      <c r="EH24" s="89"/>
      <c r="EI24" s="89"/>
      <c r="EJ24" s="89"/>
      <c r="EK24" s="89"/>
      <c r="EL24" s="89"/>
      <c r="EM24" s="89"/>
      <c r="EN24" s="89"/>
      <c r="EO24" s="89"/>
      <c r="EP24" s="89"/>
      <c r="EQ24" s="89"/>
      <c r="ER24" s="89"/>
      <c r="ES24" s="89"/>
      <c r="ET24" s="89"/>
      <c r="EU24" s="89"/>
      <c r="EV24" s="89"/>
      <c r="EW24" s="89"/>
      <c r="EX24" s="89"/>
      <c r="EY24" s="89"/>
      <c r="EZ24" s="89"/>
      <c r="FA24" s="89"/>
      <c r="FB24" s="89"/>
      <c r="FC24" s="89"/>
      <c r="FD24" s="89"/>
      <c r="FE24" s="89"/>
      <c r="FF24" s="89"/>
      <c r="FG24" s="89"/>
      <c r="FH24" s="89"/>
      <c r="FI24" s="89"/>
      <c r="FJ24" s="89"/>
      <c r="FK24" s="89"/>
      <c r="FL24" s="89"/>
      <c r="FM24" s="89"/>
      <c r="FN24" s="89"/>
      <c r="FO24" s="89"/>
      <c r="FP24" s="89"/>
      <c r="FQ24" s="89"/>
      <c r="FR24" s="89"/>
      <c r="FS24" s="89"/>
      <c r="FT24" s="89"/>
      <c r="FU24" s="89"/>
      <c r="FV24" s="89"/>
      <c r="FW24" s="89"/>
      <c r="FX24" s="89"/>
      <c r="FY24" s="89"/>
      <c r="FZ24" s="89"/>
      <c r="GA24" s="89"/>
      <c r="GB24" s="89"/>
      <c r="GC24" s="89"/>
      <c r="GD24" s="89"/>
      <c r="GE24" s="89"/>
      <c r="GF24" s="89"/>
      <c r="GG24" s="89"/>
      <c r="GH24" s="89"/>
      <c r="GI24" s="89"/>
      <c r="GJ24" s="89"/>
      <c r="GK24" s="89"/>
      <c r="GL24" s="89"/>
      <c r="GM24" s="89"/>
      <c r="GN24" s="89"/>
      <c r="GO24" s="89"/>
      <c r="GP24" s="89"/>
      <c r="GQ24" s="89"/>
      <c r="GR24" s="89"/>
      <c r="GS24" s="89"/>
      <c r="GT24" s="89"/>
      <c r="GU24" s="89"/>
      <c r="GV24" s="89"/>
      <c r="GW24" s="89"/>
      <c r="GX24" s="89"/>
      <c r="GY24" s="89"/>
      <c r="GZ24" s="89"/>
      <c r="HA24" s="89"/>
      <c r="HB24" s="89"/>
      <c r="HC24" s="89"/>
      <c r="HD24" s="89"/>
      <c r="HE24" s="89"/>
      <c r="HF24" s="89"/>
      <c r="HG24" s="89"/>
      <c r="HH24" s="89"/>
      <c r="HI24" s="89"/>
      <c r="HJ24" s="89"/>
      <c r="HK24" s="89"/>
      <c r="HL24" s="89"/>
      <c r="HM24" s="89"/>
      <c r="HN24" s="89"/>
      <c r="HO24" s="89"/>
      <c r="HP24" s="89"/>
      <c r="HQ24" s="89"/>
      <c r="HR24" s="89"/>
      <c r="HS24" s="89"/>
      <c r="HT24" s="89"/>
      <c r="HU24" s="89"/>
      <c r="HV24" s="89"/>
      <c r="HW24" s="89"/>
      <c r="HX24" s="89"/>
      <c r="HY24" s="89"/>
      <c r="HZ24" s="89"/>
      <c r="IA24" s="89"/>
      <c r="IB24" s="89"/>
      <c r="IC24" s="89"/>
      <c r="ID24" s="89"/>
      <c r="IE24" s="89"/>
      <c r="IF24" s="89"/>
      <c r="IG24" s="89"/>
      <c r="IH24" s="89"/>
      <c r="II24" s="89"/>
      <c r="IJ24" s="89"/>
      <c r="IK24" s="89"/>
      <c r="IL24" s="89"/>
      <c r="IM24" s="89"/>
      <c r="IN24" s="89"/>
      <c r="IO24" s="89"/>
      <c r="IP24" s="89"/>
      <c r="IQ24" s="89"/>
      <c r="IR24" s="89"/>
      <c r="IS24" s="89"/>
    </row>
    <row r="25" spans="1:253" ht="18" customHeight="1">
      <c r="A25" s="67"/>
      <c r="B25" s="68"/>
      <c r="C25" s="78"/>
      <c r="D25" s="79"/>
      <c r="E25" s="79"/>
      <c r="F25" s="79"/>
      <c r="G25" s="77" t="s">
        <v>49</v>
      </c>
      <c r="H25" s="80" t="s">
        <v>64</v>
      </c>
      <c r="I25" s="209" t="e">
        <f t="shared" si="1"/>
        <v>#VALUE!</v>
      </c>
      <c r="J25" s="54" t="s">
        <v>64</v>
      </c>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89"/>
      <c r="CD25" s="89"/>
      <c r="CE25" s="89"/>
      <c r="CF25" s="89"/>
      <c r="CG25" s="89"/>
      <c r="CH25" s="89"/>
      <c r="CI25" s="89"/>
      <c r="CJ25" s="89"/>
      <c r="CK25" s="89"/>
      <c r="CL25" s="89"/>
      <c r="CM25" s="89"/>
      <c r="CN25" s="89"/>
      <c r="CO25" s="89"/>
      <c r="CP25" s="89"/>
      <c r="CQ25" s="89"/>
      <c r="CR25" s="89"/>
      <c r="CS25" s="89"/>
      <c r="CT25" s="89"/>
      <c r="CU25" s="89"/>
      <c r="CV25" s="89"/>
      <c r="CW25" s="89"/>
      <c r="CX25" s="89"/>
      <c r="CY25" s="89"/>
      <c r="CZ25" s="89"/>
      <c r="DA25" s="89"/>
      <c r="DB25" s="89"/>
      <c r="DC25" s="89"/>
      <c r="DD25" s="89"/>
      <c r="DE25" s="89"/>
      <c r="DF25" s="89"/>
      <c r="DG25" s="89"/>
      <c r="DH25" s="89"/>
      <c r="DI25" s="89"/>
      <c r="DJ25" s="89"/>
      <c r="DK25" s="89"/>
      <c r="DL25" s="89"/>
      <c r="DM25" s="89"/>
      <c r="DN25" s="89"/>
      <c r="DO25" s="89"/>
      <c r="DP25" s="89"/>
      <c r="DQ25" s="89"/>
      <c r="DR25" s="89"/>
      <c r="DS25" s="89"/>
      <c r="DT25" s="89"/>
      <c r="DU25" s="89"/>
      <c r="DV25" s="89"/>
      <c r="DW25" s="89"/>
      <c r="DX25" s="89"/>
      <c r="DY25" s="89"/>
      <c r="DZ25" s="89"/>
      <c r="EA25" s="89"/>
      <c r="EB25" s="89"/>
      <c r="EC25" s="89"/>
      <c r="ED25" s="89"/>
      <c r="EE25" s="89"/>
      <c r="EF25" s="89"/>
      <c r="EG25" s="89"/>
      <c r="EH25" s="89"/>
      <c r="EI25" s="89"/>
      <c r="EJ25" s="89"/>
      <c r="EK25" s="89"/>
      <c r="EL25" s="89"/>
      <c r="EM25" s="89"/>
      <c r="EN25" s="89"/>
      <c r="EO25" s="89"/>
      <c r="EP25" s="89"/>
      <c r="EQ25" s="89"/>
      <c r="ER25" s="89"/>
      <c r="ES25" s="89"/>
      <c r="ET25" s="89"/>
      <c r="EU25" s="89"/>
      <c r="EV25" s="89"/>
      <c r="EW25" s="89"/>
      <c r="EX25" s="89"/>
      <c r="EY25" s="89"/>
      <c r="EZ25" s="89"/>
      <c r="FA25" s="89"/>
      <c r="FB25" s="89"/>
      <c r="FC25" s="89"/>
      <c r="FD25" s="89"/>
      <c r="FE25" s="89"/>
      <c r="FF25" s="89"/>
      <c r="FG25" s="89"/>
      <c r="FH25" s="89"/>
      <c r="FI25" s="89"/>
      <c r="FJ25" s="89"/>
      <c r="FK25" s="89"/>
      <c r="FL25" s="89"/>
      <c r="FM25" s="89"/>
      <c r="FN25" s="89"/>
      <c r="FO25" s="89"/>
      <c r="FP25" s="89"/>
      <c r="FQ25" s="89"/>
      <c r="FR25" s="89"/>
      <c r="FS25" s="89"/>
      <c r="FT25" s="89"/>
      <c r="FU25" s="89"/>
      <c r="FV25" s="89"/>
      <c r="FW25" s="89"/>
      <c r="FX25" s="89"/>
      <c r="FY25" s="89"/>
      <c r="FZ25" s="89"/>
      <c r="GA25" s="89"/>
      <c r="GB25" s="89"/>
      <c r="GC25" s="89"/>
      <c r="GD25" s="89"/>
      <c r="GE25" s="89"/>
      <c r="GF25" s="89"/>
      <c r="GG25" s="89"/>
      <c r="GH25" s="89"/>
      <c r="GI25" s="89"/>
      <c r="GJ25" s="89"/>
      <c r="GK25" s="89"/>
      <c r="GL25" s="89"/>
      <c r="GM25" s="89"/>
      <c r="GN25" s="89"/>
      <c r="GO25" s="89"/>
      <c r="GP25" s="89"/>
      <c r="GQ25" s="89"/>
      <c r="GR25" s="89"/>
      <c r="GS25" s="89"/>
      <c r="GT25" s="89"/>
      <c r="GU25" s="89"/>
      <c r="GV25" s="89"/>
      <c r="GW25" s="89"/>
      <c r="GX25" s="89"/>
      <c r="GY25" s="89"/>
      <c r="GZ25" s="89"/>
      <c r="HA25" s="89"/>
      <c r="HB25" s="89"/>
      <c r="HC25" s="89"/>
      <c r="HD25" s="89"/>
      <c r="HE25" s="89"/>
      <c r="HF25" s="89"/>
      <c r="HG25" s="89"/>
      <c r="HH25" s="89"/>
      <c r="HI25" s="89"/>
      <c r="HJ25" s="89"/>
      <c r="HK25" s="89"/>
      <c r="HL25" s="89"/>
      <c r="HM25" s="89"/>
      <c r="HN25" s="89"/>
      <c r="HO25" s="89"/>
      <c r="HP25" s="89"/>
      <c r="HQ25" s="89"/>
      <c r="HR25" s="89"/>
      <c r="HS25" s="89"/>
      <c r="HT25" s="89"/>
      <c r="HU25" s="89"/>
      <c r="HV25" s="89"/>
      <c r="HW25" s="89"/>
      <c r="HX25" s="89"/>
      <c r="HY25" s="89"/>
      <c r="HZ25" s="89"/>
      <c r="IA25" s="89"/>
      <c r="IB25" s="89"/>
      <c r="IC25" s="89"/>
      <c r="ID25" s="89"/>
      <c r="IE25" s="89"/>
      <c r="IF25" s="89"/>
      <c r="IG25" s="89"/>
      <c r="IH25" s="89"/>
      <c r="II25" s="89"/>
      <c r="IJ25" s="89"/>
      <c r="IK25" s="89"/>
      <c r="IL25" s="89"/>
      <c r="IM25" s="89"/>
      <c r="IN25" s="89"/>
      <c r="IO25" s="89"/>
      <c r="IP25" s="89"/>
      <c r="IQ25" s="89"/>
      <c r="IR25" s="89"/>
      <c r="IS25" s="89"/>
    </row>
    <row r="26" spans="1:253" ht="18" customHeight="1">
      <c r="A26" s="67"/>
      <c r="B26" s="68"/>
      <c r="C26" s="78"/>
      <c r="D26" s="79"/>
      <c r="E26" s="79"/>
      <c r="F26" s="79"/>
      <c r="G26" s="81" t="s">
        <v>50</v>
      </c>
      <c r="H26" s="80" t="s">
        <v>64</v>
      </c>
      <c r="I26" s="209" t="e">
        <f t="shared" si="1"/>
        <v>#VALUE!</v>
      </c>
      <c r="J26" s="54" t="s">
        <v>64</v>
      </c>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89"/>
      <c r="CJ26" s="89"/>
      <c r="CK26" s="89"/>
      <c r="CL26" s="89"/>
      <c r="CM26" s="89"/>
      <c r="CN26" s="89"/>
      <c r="CO26" s="89"/>
      <c r="CP26" s="89"/>
      <c r="CQ26" s="89"/>
      <c r="CR26" s="89"/>
      <c r="CS26" s="89"/>
      <c r="CT26" s="89"/>
      <c r="CU26" s="89"/>
      <c r="CV26" s="89"/>
      <c r="CW26" s="89"/>
      <c r="CX26" s="89"/>
      <c r="CY26" s="89"/>
      <c r="CZ26" s="89"/>
      <c r="DA26" s="89"/>
      <c r="DB26" s="89"/>
      <c r="DC26" s="89"/>
      <c r="DD26" s="89"/>
      <c r="DE26" s="89"/>
      <c r="DF26" s="89"/>
      <c r="DG26" s="89"/>
      <c r="DH26" s="89"/>
      <c r="DI26" s="89"/>
      <c r="DJ26" s="89"/>
      <c r="DK26" s="89"/>
      <c r="DL26" s="89"/>
      <c r="DM26" s="89"/>
      <c r="DN26" s="89"/>
      <c r="DO26" s="89"/>
      <c r="DP26" s="89"/>
      <c r="DQ26" s="89"/>
      <c r="DR26" s="89"/>
      <c r="DS26" s="89"/>
      <c r="DT26" s="89"/>
      <c r="DU26" s="89"/>
      <c r="DV26" s="89"/>
      <c r="DW26" s="89"/>
      <c r="DX26" s="89"/>
      <c r="DY26" s="89"/>
      <c r="DZ26" s="89"/>
      <c r="EA26" s="89"/>
      <c r="EB26" s="89"/>
      <c r="EC26" s="89"/>
      <c r="ED26" s="89"/>
      <c r="EE26" s="89"/>
      <c r="EF26" s="89"/>
      <c r="EG26" s="89"/>
      <c r="EH26" s="89"/>
      <c r="EI26" s="89"/>
      <c r="EJ26" s="89"/>
      <c r="EK26" s="89"/>
      <c r="EL26" s="89"/>
      <c r="EM26" s="89"/>
      <c r="EN26" s="89"/>
      <c r="EO26" s="89"/>
      <c r="EP26" s="89"/>
      <c r="EQ26" s="89"/>
      <c r="ER26" s="89"/>
      <c r="ES26" s="89"/>
      <c r="ET26" s="89"/>
      <c r="EU26" s="89"/>
      <c r="EV26" s="89"/>
      <c r="EW26" s="89"/>
      <c r="EX26" s="89"/>
      <c r="EY26" s="89"/>
      <c r="EZ26" s="89"/>
      <c r="FA26" s="89"/>
      <c r="FB26" s="89"/>
      <c r="FC26" s="89"/>
      <c r="FD26" s="89"/>
      <c r="FE26" s="89"/>
      <c r="FF26" s="89"/>
      <c r="FG26" s="89"/>
      <c r="FH26" s="89"/>
      <c r="FI26" s="89"/>
      <c r="FJ26" s="89"/>
      <c r="FK26" s="89"/>
      <c r="FL26" s="89"/>
      <c r="FM26" s="89"/>
      <c r="FN26" s="89"/>
      <c r="FO26" s="89"/>
      <c r="FP26" s="89"/>
      <c r="FQ26" s="89"/>
      <c r="FR26" s="89"/>
      <c r="FS26" s="89"/>
      <c r="FT26" s="89"/>
      <c r="FU26" s="89"/>
      <c r="FV26" s="89"/>
      <c r="FW26" s="89"/>
      <c r="FX26" s="89"/>
      <c r="FY26" s="89"/>
      <c r="FZ26" s="89"/>
      <c r="GA26" s="89"/>
      <c r="GB26" s="89"/>
      <c r="GC26" s="89"/>
      <c r="GD26" s="89"/>
      <c r="GE26" s="89"/>
      <c r="GF26" s="89"/>
      <c r="GG26" s="89"/>
      <c r="GH26" s="89"/>
      <c r="GI26" s="89"/>
      <c r="GJ26" s="89"/>
      <c r="GK26" s="89"/>
      <c r="GL26" s="89"/>
      <c r="GM26" s="89"/>
      <c r="GN26" s="89"/>
      <c r="GO26" s="89"/>
      <c r="GP26" s="89"/>
      <c r="GQ26" s="89"/>
      <c r="GR26" s="89"/>
      <c r="GS26" s="89"/>
      <c r="GT26" s="89"/>
      <c r="GU26" s="89"/>
      <c r="GV26" s="89"/>
      <c r="GW26" s="89"/>
      <c r="GX26" s="89"/>
      <c r="GY26" s="89"/>
      <c r="GZ26" s="89"/>
      <c r="HA26" s="89"/>
      <c r="HB26" s="89"/>
      <c r="HC26" s="89"/>
      <c r="HD26" s="89"/>
      <c r="HE26" s="89"/>
      <c r="HF26" s="89"/>
      <c r="HG26" s="89"/>
      <c r="HH26" s="89"/>
      <c r="HI26" s="89"/>
      <c r="HJ26" s="89"/>
      <c r="HK26" s="89"/>
      <c r="HL26" s="89"/>
      <c r="HM26" s="89"/>
      <c r="HN26" s="89"/>
      <c r="HO26" s="89"/>
      <c r="HP26" s="89"/>
      <c r="HQ26" s="89"/>
      <c r="HR26" s="89"/>
      <c r="HS26" s="89"/>
      <c r="HT26" s="89"/>
      <c r="HU26" s="89"/>
      <c r="HV26" s="89"/>
      <c r="HW26" s="89"/>
      <c r="HX26" s="89"/>
      <c r="HY26" s="89"/>
      <c r="HZ26" s="89"/>
      <c r="IA26" s="89"/>
      <c r="IB26" s="89"/>
      <c r="IC26" s="89"/>
      <c r="ID26" s="89"/>
      <c r="IE26" s="89"/>
      <c r="IF26" s="89"/>
      <c r="IG26" s="89"/>
      <c r="IH26" s="89"/>
      <c r="II26" s="89"/>
      <c r="IJ26" s="89"/>
      <c r="IK26" s="89"/>
      <c r="IL26" s="89"/>
      <c r="IM26" s="89"/>
      <c r="IN26" s="89"/>
      <c r="IO26" s="89"/>
      <c r="IP26" s="89"/>
      <c r="IQ26" s="89"/>
      <c r="IR26" s="89"/>
      <c r="IS26" s="89"/>
    </row>
    <row r="27" spans="1:253" ht="18" customHeight="1">
      <c r="A27" s="67"/>
      <c r="B27" s="68"/>
      <c r="C27" s="78"/>
      <c r="D27" s="79"/>
      <c r="E27" s="79"/>
      <c r="F27" s="79"/>
      <c r="G27" s="81" t="s">
        <v>51</v>
      </c>
      <c r="H27" s="80" t="s">
        <v>64</v>
      </c>
      <c r="I27" s="209" t="e">
        <f t="shared" si="1"/>
        <v>#VALUE!</v>
      </c>
      <c r="J27" s="54" t="s">
        <v>64</v>
      </c>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c r="CY27" s="89"/>
      <c r="CZ27" s="89"/>
      <c r="DA27" s="89"/>
      <c r="DB27" s="89"/>
      <c r="DC27" s="89"/>
      <c r="DD27" s="89"/>
      <c r="DE27" s="89"/>
      <c r="DF27" s="89"/>
      <c r="DG27" s="89"/>
      <c r="DH27" s="89"/>
      <c r="DI27" s="89"/>
      <c r="DJ27" s="89"/>
      <c r="DK27" s="89"/>
      <c r="DL27" s="89"/>
      <c r="DM27" s="89"/>
      <c r="DN27" s="89"/>
      <c r="DO27" s="89"/>
      <c r="DP27" s="89"/>
      <c r="DQ27" s="89"/>
      <c r="DR27" s="89"/>
      <c r="DS27" s="89"/>
      <c r="DT27" s="89"/>
      <c r="DU27" s="89"/>
      <c r="DV27" s="89"/>
      <c r="DW27" s="89"/>
      <c r="DX27" s="89"/>
      <c r="DY27" s="89"/>
      <c r="DZ27" s="89"/>
      <c r="EA27" s="89"/>
      <c r="EB27" s="89"/>
      <c r="EC27" s="89"/>
      <c r="ED27" s="89"/>
      <c r="EE27" s="89"/>
      <c r="EF27" s="89"/>
      <c r="EG27" s="89"/>
      <c r="EH27" s="89"/>
      <c r="EI27" s="89"/>
      <c r="EJ27" s="89"/>
      <c r="EK27" s="89"/>
      <c r="EL27" s="89"/>
      <c r="EM27" s="89"/>
      <c r="EN27" s="89"/>
      <c r="EO27" s="89"/>
      <c r="EP27" s="89"/>
      <c r="EQ27" s="89"/>
      <c r="ER27" s="89"/>
      <c r="ES27" s="89"/>
      <c r="ET27" s="89"/>
      <c r="EU27" s="89"/>
      <c r="EV27" s="89"/>
      <c r="EW27" s="89"/>
      <c r="EX27" s="89"/>
      <c r="EY27" s="89"/>
      <c r="EZ27" s="89"/>
      <c r="FA27" s="89"/>
      <c r="FB27" s="89"/>
      <c r="FC27" s="89"/>
      <c r="FD27" s="89"/>
      <c r="FE27" s="89"/>
      <c r="FF27" s="89"/>
      <c r="FG27" s="89"/>
      <c r="FH27" s="89"/>
      <c r="FI27" s="89"/>
      <c r="FJ27" s="89"/>
      <c r="FK27" s="89"/>
      <c r="FL27" s="89"/>
      <c r="FM27" s="89"/>
      <c r="FN27" s="89"/>
      <c r="FO27" s="89"/>
      <c r="FP27" s="89"/>
      <c r="FQ27" s="89"/>
      <c r="FR27" s="89"/>
      <c r="FS27" s="89"/>
      <c r="FT27" s="89"/>
      <c r="FU27" s="89"/>
      <c r="FV27" s="89"/>
      <c r="FW27" s="89"/>
      <c r="FX27" s="89"/>
      <c r="FY27" s="89"/>
      <c r="FZ27" s="89"/>
      <c r="GA27" s="89"/>
      <c r="GB27" s="89"/>
      <c r="GC27" s="89"/>
      <c r="GD27" s="89"/>
      <c r="GE27" s="89"/>
      <c r="GF27" s="89"/>
      <c r="GG27" s="89"/>
      <c r="GH27" s="89"/>
      <c r="GI27" s="89"/>
      <c r="GJ27" s="89"/>
      <c r="GK27" s="89"/>
      <c r="GL27" s="89"/>
      <c r="GM27" s="89"/>
      <c r="GN27" s="89"/>
      <c r="GO27" s="89"/>
      <c r="GP27" s="89"/>
      <c r="GQ27" s="89"/>
      <c r="GR27" s="89"/>
      <c r="GS27" s="89"/>
      <c r="GT27" s="89"/>
      <c r="GU27" s="89"/>
      <c r="GV27" s="89"/>
      <c r="GW27" s="89"/>
      <c r="GX27" s="89"/>
      <c r="GY27" s="89"/>
      <c r="GZ27" s="89"/>
      <c r="HA27" s="89"/>
      <c r="HB27" s="89"/>
      <c r="HC27" s="89"/>
      <c r="HD27" s="89"/>
      <c r="HE27" s="89"/>
      <c r="HF27" s="89"/>
      <c r="HG27" s="89"/>
      <c r="HH27" s="89"/>
      <c r="HI27" s="89"/>
      <c r="HJ27" s="89"/>
      <c r="HK27" s="89"/>
      <c r="HL27" s="89"/>
      <c r="HM27" s="89"/>
      <c r="HN27" s="89"/>
      <c r="HO27" s="89"/>
      <c r="HP27" s="89"/>
      <c r="HQ27" s="89"/>
      <c r="HR27" s="89"/>
      <c r="HS27" s="89"/>
      <c r="HT27" s="89"/>
      <c r="HU27" s="89"/>
      <c r="HV27" s="89"/>
      <c r="HW27" s="89"/>
      <c r="HX27" s="89"/>
      <c r="HY27" s="89"/>
      <c r="HZ27" s="89"/>
      <c r="IA27" s="89"/>
      <c r="IB27" s="89"/>
      <c r="IC27" s="89"/>
      <c r="ID27" s="89"/>
      <c r="IE27" s="89"/>
      <c r="IF27" s="89"/>
      <c r="IG27" s="89"/>
      <c r="IH27" s="89"/>
      <c r="II27" s="89"/>
      <c r="IJ27" s="89"/>
      <c r="IK27" s="89"/>
      <c r="IL27" s="89"/>
      <c r="IM27" s="89"/>
      <c r="IN27" s="89"/>
      <c r="IO27" s="89"/>
      <c r="IP27" s="89"/>
      <c r="IQ27" s="89"/>
      <c r="IR27" s="89"/>
      <c r="IS27" s="89"/>
    </row>
    <row r="28" spans="1:253" ht="18" customHeight="1">
      <c r="A28" s="67"/>
      <c r="B28" s="68"/>
      <c r="C28" s="78"/>
      <c r="D28" s="79"/>
      <c r="E28" s="79"/>
      <c r="F28" s="79"/>
      <c r="G28" s="81" t="s">
        <v>52</v>
      </c>
      <c r="H28" s="80" t="s">
        <v>64</v>
      </c>
      <c r="I28" s="209" t="e">
        <f t="shared" si="1"/>
        <v>#VALUE!</v>
      </c>
      <c r="J28" s="54" t="s">
        <v>64</v>
      </c>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c r="BY28" s="89"/>
      <c r="BZ28" s="89"/>
      <c r="CA28" s="89"/>
      <c r="CB28" s="89"/>
      <c r="CC28" s="89"/>
      <c r="CD28" s="89"/>
      <c r="CE28" s="89"/>
      <c r="CF28" s="89"/>
      <c r="CG28" s="89"/>
      <c r="CH28" s="89"/>
      <c r="CI28" s="89"/>
      <c r="CJ28" s="89"/>
      <c r="CK28" s="89"/>
      <c r="CL28" s="89"/>
      <c r="CM28" s="89"/>
      <c r="CN28" s="89"/>
      <c r="CO28" s="89"/>
      <c r="CP28" s="89"/>
      <c r="CQ28" s="89"/>
      <c r="CR28" s="89"/>
      <c r="CS28" s="89"/>
      <c r="CT28" s="89"/>
      <c r="CU28" s="89"/>
      <c r="CV28" s="89"/>
      <c r="CW28" s="89"/>
      <c r="CX28" s="89"/>
      <c r="CY28" s="89"/>
      <c r="CZ28" s="89"/>
      <c r="DA28" s="89"/>
      <c r="DB28" s="89"/>
      <c r="DC28" s="89"/>
      <c r="DD28" s="89"/>
      <c r="DE28" s="89"/>
      <c r="DF28" s="89"/>
      <c r="DG28" s="89"/>
      <c r="DH28" s="89"/>
      <c r="DI28" s="89"/>
      <c r="DJ28" s="89"/>
      <c r="DK28" s="89"/>
      <c r="DL28" s="89"/>
      <c r="DM28" s="89"/>
      <c r="DN28" s="89"/>
      <c r="DO28" s="89"/>
      <c r="DP28" s="89"/>
      <c r="DQ28" s="89"/>
      <c r="DR28" s="89"/>
      <c r="DS28" s="89"/>
      <c r="DT28" s="89"/>
      <c r="DU28" s="89"/>
      <c r="DV28" s="89"/>
      <c r="DW28" s="89"/>
      <c r="DX28" s="89"/>
      <c r="DY28" s="89"/>
      <c r="DZ28" s="89"/>
      <c r="EA28" s="89"/>
      <c r="EB28" s="89"/>
      <c r="EC28" s="89"/>
      <c r="ED28" s="89"/>
      <c r="EE28" s="89"/>
      <c r="EF28" s="89"/>
      <c r="EG28" s="89"/>
      <c r="EH28" s="89"/>
      <c r="EI28" s="89"/>
      <c r="EJ28" s="89"/>
      <c r="EK28" s="89"/>
      <c r="EL28" s="89"/>
      <c r="EM28" s="89"/>
      <c r="EN28" s="89"/>
      <c r="EO28" s="89"/>
      <c r="EP28" s="89"/>
      <c r="EQ28" s="89"/>
      <c r="ER28" s="89"/>
      <c r="ES28" s="89"/>
      <c r="ET28" s="89"/>
      <c r="EU28" s="89"/>
      <c r="EV28" s="89"/>
      <c r="EW28" s="89"/>
      <c r="EX28" s="89"/>
      <c r="EY28" s="89"/>
      <c r="EZ28" s="89"/>
      <c r="FA28" s="89"/>
      <c r="FB28" s="89"/>
      <c r="FC28" s="89"/>
      <c r="FD28" s="89"/>
      <c r="FE28" s="89"/>
      <c r="FF28" s="89"/>
      <c r="FG28" s="89"/>
      <c r="FH28" s="89"/>
      <c r="FI28" s="89"/>
      <c r="FJ28" s="89"/>
      <c r="FK28" s="89"/>
      <c r="FL28" s="89"/>
      <c r="FM28" s="89"/>
      <c r="FN28" s="89"/>
      <c r="FO28" s="89"/>
      <c r="FP28" s="89"/>
      <c r="FQ28" s="89"/>
      <c r="FR28" s="89"/>
      <c r="FS28" s="89"/>
      <c r="FT28" s="89"/>
      <c r="FU28" s="89"/>
      <c r="FV28" s="89"/>
      <c r="FW28" s="89"/>
      <c r="FX28" s="89"/>
      <c r="FY28" s="89"/>
      <c r="FZ28" s="89"/>
      <c r="GA28" s="89"/>
      <c r="GB28" s="89"/>
      <c r="GC28" s="89"/>
      <c r="GD28" s="89"/>
      <c r="GE28" s="89"/>
      <c r="GF28" s="89"/>
      <c r="GG28" s="89"/>
      <c r="GH28" s="89"/>
      <c r="GI28" s="89"/>
      <c r="GJ28" s="89"/>
      <c r="GK28" s="89"/>
      <c r="GL28" s="89"/>
      <c r="GM28" s="89"/>
      <c r="GN28" s="89"/>
      <c r="GO28" s="89"/>
      <c r="GP28" s="89"/>
      <c r="GQ28" s="89"/>
      <c r="GR28" s="89"/>
      <c r="GS28" s="89"/>
      <c r="GT28" s="89"/>
      <c r="GU28" s="89"/>
      <c r="GV28" s="89"/>
      <c r="GW28" s="89"/>
      <c r="GX28" s="89"/>
      <c r="GY28" s="89"/>
      <c r="GZ28" s="89"/>
      <c r="HA28" s="89"/>
      <c r="HB28" s="89"/>
      <c r="HC28" s="89"/>
      <c r="HD28" s="89"/>
      <c r="HE28" s="89"/>
      <c r="HF28" s="89"/>
      <c r="HG28" s="89"/>
      <c r="HH28" s="89"/>
      <c r="HI28" s="89"/>
      <c r="HJ28" s="89"/>
      <c r="HK28" s="89"/>
      <c r="HL28" s="89"/>
      <c r="HM28" s="89"/>
      <c r="HN28" s="89"/>
      <c r="HO28" s="89"/>
      <c r="HP28" s="89"/>
      <c r="HQ28" s="89"/>
      <c r="HR28" s="89"/>
      <c r="HS28" s="89"/>
      <c r="HT28" s="89"/>
      <c r="HU28" s="89"/>
      <c r="HV28" s="89"/>
      <c r="HW28" s="89"/>
      <c r="HX28" s="89"/>
      <c r="HY28" s="89"/>
      <c r="HZ28" s="89"/>
      <c r="IA28" s="89"/>
      <c r="IB28" s="89"/>
      <c r="IC28" s="89"/>
      <c r="ID28" s="89"/>
      <c r="IE28" s="89"/>
      <c r="IF28" s="89"/>
      <c r="IG28" s="89"/>
      <c r="IH28" s="89"/>
      <c r="II28" s="89"/>
      <c r="IJ28" s="89"/>
      <c r="IK28" s="89"/>
      <c r="IL28" s="89"/>
      <c r="IM28" s="89"/>
      <c r="IN28" s="89"/>
      <c r="IO28" s="89"/>
      <c r="IP28" s="89"/>
      <c r="IQ28" s="89"/>
      <c r="IR28" s="89"/>
      <c r="IS28" s="89"/>
    </row>
    <row r="29" spans="1:253" ht="18" customHeight="1">
      <c r="A29" s="67"/>
      <c r="B29" s="68"/>
      <c r="C29" s="78"/>
      <c r="D29" s="79"/>
      <c r="E29" s="79"/>
      <c r="F29" s="79"/>
      <c r="G29" s="81" t="s">
        <v>53</v>
      </c>
      <c r="H29" s="80" t="s">
        <v>64</v>
      </c>
      <c r="I29" s="209" t="e">
        <f t="shared" si="1"/>
        <v>#VALUE!</v>
      </c>
      <c r="J29" s="54" t="s">
        <v>64</v>
      </c>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c r="BW29" s="89"/>
      <c r="BX29" s="89"/>
      <c r="BY29" s="89"/>
      <c r="BZ29" s="89"/>
      <c r="CA29" s="89"/>
      <c r="CB29" s="89"/>
      <c r="CC29" s="89"/>
      <c r="CD29" s="89"/>
      <c r="CE29" s="89"/>
      <c r="CF29" s="89"/>
      <c r="CG29" s="89"/>
      <c r="CH29" s="89"/>
      <c r="CI29" s="89"/>
      <c r="CJ29" s="89"/>
      <c r="CK29" s="89"/>
      <c r="CL29" s="89"/>
      <c r="CM29" s="89"/>
      <c r="CN29" s="89"/>
      <c r="CO29" s="89"/>
      <c r="CP29" s="89"/>
      <c r="CQ29" s="89"/>
      <c r="CR29" s="89"/>
      <c r="CS29" s="89"/>
      <c r="CT29" s="89"/>
      <c r="CU29" s="89"/>
      <c r="CV29" s="89"/>
      <c r="CW29" s="89"/>
      <c r="CX29" s="89"/>
      <c r="CY29" s="89"/>
      <c r="CZ29" s="89"/>
      <c r="DA29" s="89"/>
      <c r="DB29" s="89"/>
      <c r="DC29" s="89"/>
      <c r="DD29" s="89"/>
      <c r="DE29" s="89"/>
      <c r="DF29" s="89"/>
      <c r="DG29" s="89"/>
      <c r="DH29" s="89"/>
      <c r="DI29" s="89"/>
      <c r="DJ29" s="89"/>
      <c r="DK29" s="89"/>
      <c r="DL29" s="89"/>
      <c r="DM29" s="89"/>
      <c r="DN29" s="89"/>
      <c r="DO29" s="89"/>
      <c r="DP29" s="89"/>
      <c r="DQ29" s="89"/>
      <c r="DR29" s="89"/>
      <c r="DS29" s="89"/>
      <c r="DT29" s="89"/>
      <c r="DU29" s="89"/>
      <c r="DV29" s="89"/>
      <c r="DW29" s="89"/>
      <c r="DX29" s="89"/>
      <c r="DY29" s="89"/>
      <c r="DZ29" s="89"/>
      <c r="EA29" s="89"/>
      <c r="EB29" s="89"/>
      <c r="EC29" s="89"/>
      <c r="ED29" s="89"/>
      <c r="EE29" s="89"/>
      <c r="EF29" s="89"/>
      <c r="EG29" s="89"/>
      <c r="EH29" s="89"/>
      <c r="EI29" s="89"/>
      <c r="EJ29" s="89"/>
      <c r="EK29" s="89"/>
      <c r="EL29" s="89"/>
      <c r="EM29" s="89"/>
      <c r="EN29" s="89"/>
      <c r="EO29" s="89"/>
      <c r="EP29" s="89"/>
      <c r="EQ29" s="89"/>
      <c r="ER29" s="89"/>
      <c r="ES29" s="89"/>
      <c r="ET29" s="89"/>
      <c r="EU29" s="89"/>
      <c r="EV29" s="89"/>
      <c r="EW29" s="89"/>
      <c r="EX29" s="89"/>
      <c r="EY29" s="89"/>
      <c r="EZ29" s="89"/>
      <c r="FA29" s="89"/>
      <c r="FB29" s="89"/>
      <c r="FC29" s="89"/>
      <c r="FD29" s="89"/>
      <c r="FE29" s="89"/>
      <c r="FF29" s="89"/>
      <c r="FG29" s="89"/>
      <c r="FH29" s="89"/>
      <c r="FI29" s="89"/>
      <c r="FJ29" s="89"/>
      <c r="FK29" s="89"/>
      <c r="FL29" s="89"/>
      <c r="FM29" s="89"/>
      <c r="FN29" s="89"/>
      <c r="FO29" s="89"/>
      <c r="FP29" s="89"/>
      <c r="FQ29" s="89"/>
      <c r="FR29" s="89"/>
      <c r="FS29" s="89"/>
      <c r="FT29" s="89"/>
      <c r="FU29" s="89"/>
      <c r="FV29" s="89"/>
      <c r="FW29" s="89"/>
      <c r="FX29" s="89"/>
      <c r="FY29" s="89"/>
      <c r="FZ29" s="89"/>
      <c r="GA29" s="89"/>
      <c r="GB29" s="89"/>
      <c r="GC29" s="89"/>
      <c r="GD29" s="89"/>
      <c r="GE29" s="89"/>
      <c r="GF29" s="89"/>
      <c r="GG29" s="89"/>
      <c r="GH29" s="89"/>
      <c r="GI29" s="89"/>
      <c r="GJ29" s="89"/>
      <c r="GK29" s="89"/>
      <c r="GL29" s="89"/>
      <c r="GM29" s="89"/>
      <c r="GN29" s="89"/>
      <c r="GO29" s="89"/>
      <c r="GP29" s="89"/>
      <c r="GQ29" s="89"/>
      <c r="GR29" s="89"/>
      <c r="GS29" s="89"/>
      <c r="GT29" s="89"/>
      <c r="GU29" s="89"/>
      <c r="GV29" s="89"/>
      <c r="GW29" s="89"/>
      <c r="GX29" s="89"/>
      <c r="GY29" s="89"/>
      <c r="GZ29" s="89"/>
      <c r="HA29" s="89"/>
      <c r="HB29" s="89"/>
      <c r="HC29" s="89"/>
      <c r="HD29" s="89"/>
      <c r="HE29" s="89"/>
      <c r="HF29" s="89"/>
      <c r="HG29" s="89"/>
      <c r="HH29" s="89"/>
      <c r="HI29" s="89"/>
      <c r="HJ29" s="89"/>
      <c r="HK29" s="89"/>
      <c r="HL29" s="89"/>
      <c r="HM29" s="89"/>
      <c r="HN29" s="89"/>
      <c r="HO29" s="89"/>
      <c r="HP29" s="89"/>
      <c r="HQ29" s="89"/>
      <c r="HR29" s="89"/>
      <c r="HS29" s="89"/>
      <c r="HT29" s="89"/>
      <c r="HU29" s="89"/>
      <c r="HV29" s="89"/>
      <c r="HW29" s="89"/>
      <c r="HX29" s="89"/>
      <c r="HY29" s="89"/>
      <c r="HZ29" s="89"/>
      <c r="IA29" s="89"/>
      <c r="IB29" s="89"/>
      <c r="IC29" s="89"/>
      <c r="ID29" s="89"/>
      <c r="IE29" s="89"/>
      <c r="IF29" s="89"/>
      <c r="IG29" s="89"/>
      <c r="IH29" s="89"/>
      <c r="II29" s="89"/>
      <c r="IJ29" s="89"/>
      <c r="IK29" s="89"/>
      <c r="IL29" s="89"/>
      <c r="IM29" s="89"/>
      <c r="IN29" s="89"/>
      <c r="IO29" s="89"/>
      <c r="IP29" s="89"/>
      <c r="IQ29" s="89"/>
      <c r="IR29" s="89"/>
      <c r="IS29" s="89"/>
    </row>
    <row r="30" spans="1:253" ht="18" customHeight="1">
      <c r="A30" s="67"/>
      <c r="B30" s="68"/>
      <c r="C30" s="78"/>
      <c r="D30" s="79"/>
      <c r="E30" s="79"/>
      <c r="F30" s="79"/>
      <c r="G30" s="81" t="s">
        <v>54</v>
      </c>
      <c r="H30" s="80" t="s">
        <v>64</v>
      </c>
      <c r="I30" s="209" t="e">
        <f t="shared" si="1"/>
        <v>#VALUE!</v>
      </c>
      <c r="J30" s="54" t="s">
        <v>64</v>
      </c>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c r="BW30" s="89"/>
      <c r="BX30" s="89"/>
      <c r="BY30" s="89"/>
      <c r="BZ30" s="89"/>
      <c r="CA30" s="89"/>
      <c r="CB30" s="89"/>
      <c r="CC30" s="89"/>
      <c r="CD30" s="89"/>
      <c r="CE30" s="89"/>
      <c r="CF30" s="89"/>
      <c r="CG30" s="89"/>
      <c r="CH30" s="89"/>
      <c r="CI30" s="89"/>
      <c r="CJ30" s="89"/>
      <c r="CK30" s="89"/>
      <c r="CL30" s="89"/>
      <c r="CM30" s="89"/>
      <c r="CN30" s="89"/>
      <c r="CO30" s="89"/>
      <c r="CP30" s="89"/>
      <c r="CQ30" s="89"/>
      <c r="CR30" s="89"/>
      <c r="CS30" s="89"/>
      <c r="CT30" s="89"/>
      <c r="CU30" s="89"/>
      <c r="CV30" s="89"/>
      <c r="CW30" s="89"/>
      <c r="CX30" s="89"/>
      <c r="CY30" s="89"/>
      <c r="CZ30" s="89"/>
      <c r="DA30" s="89"/>
      <c r="DB30" s="89"/>
      <c r="DC30" s="89"/>
      <c r="DD30" s="89"/>
      <c r="DE30" s="89"/>
      <c r="DF30" s="89"/>
      <c r="DG30" s="89"/>
      <c r="DH30" s="89"/>
      <c r="DI30" s="89"/>
      <c r="DJ30" s="89"/>
      <c r="DK30" s="89"/>
      <c r="DL30" s="89"/>
      <c r="DM30" s="89"/>
      <c r="DN30" s="89"/>
      <c r="DO30" s="89"/>
      <c r="DP30" s="89"/>
      <c r="DQ30" s="89"/>
      <c r="DR30" s="89"/>
      <c r="DS30" s="89"/>
      <c r="DT30" s="89"/>
      <c r="DU30" s="89"/>
      <c r="DV30" s="89"/>
      <c r="DW30" s="89"/>
      <c r="DX30" s="89"/>
      <c r="DY30" s="89"/>
      <c r="DZ30" s="89"/>
      <c r="EA30" s="89"/>
      <c r="EB30" s="89"/>
      <c r="EC30" s="89"/>
      <c r="ED30" s="89"/>
      <c r="EE30" s="89"/>
      <c r="EF30" s="89"/>
      <c r="EG30" s="89"/>
      <c r="EH30" s="89"/>
      <c r="EI30" s="89"/>
      <c r="EJ30" s="89"/>
      <c r="EK30" s="89"/>
      <c r="EL30" s="89"/>
      <c r="EM30" s="89"/>
      <c r="EN30" s="89"/>
      <c r="EO30" s="89"/>
      <c r="EP30" s="89"/>
      <c r="EQ30" s="89"/>
      <c r="ER30" s="89"/>
      <c r="ES30" s="89"/>
      <c r="ET30" s="89"/>
      <c r="EU30" s="89"/>
      <c r="EV30" s="89"/>
      <c r="EW30" s="89"/>
      <c r="EX30" s="89"/>
      <c r="EY30" s="89"/>
      <c r="EZ30" s="89"/>
      <c r="FA30" s="89"/>
      <c r="FB30" s="89"/>
      <c r="FC30" s="89"/>
      <c r="FD30" s="89"/>
      <c r="FE30" s="89"/>
      <c r="FF30" s="89"/>
      <c r="FG30" s="89"/>
      <c r="FH30" s="89"/>
      <c r="FI30" s="89"/>
      <c r="FJ30" s="89"/>
      <c r="FK30" s="89"/>
      <c r="FL30" s="89"/>
      <c r="FM30" s="89"/>
      <c r="FN30" s="89"/>
      <c r="FO30" s="89"/>
      <c r="FP30" s="89"/>
      <c r="FQ30" s="89"/>
      <c r="FR30" s="89"/>
      <c r="FS30" s="89"/>
      <c r="FT30" s="89"/>
      <c r="FU30" s="89"/>
      <c r="FV30" s="89"/>
      <c r="FW30" s="89"/>
      <c r="FX30" s="89"/>
      <c r="FY30" s="89"/>
      <c r="FZ30" s="89"/>
      <c r="GA30" s="89"/>
      <c r="GB30" s="89"/>
      <c r="GC30" s="89"/>
      <c r="GD30" s="89"/>
      <c r="GE30" s="89"/>
      <c r="GF30" s="89"/>
      <c r="GG30" s="89"/>
      <c r="GH30" s="89"/>
      <c r="GI30" s="89"/>
      <c r="GJ30" s="89"/>
      <c r="GK30" s="89"/>
      <c r="GL30" s="89"/>
      <c r="GM30" s="89"/>
      <c r="GN30" s="89"/>
      <c r="GO30" s="89"/>
      <c r="GP30" s="89"/>
      <c r="GQ30" s="89"/>
      <c r="GR30" s="89"/>
      <c r="GS30" s="89"/>
      <c r="GT30" s="89"/>
      <c r="GU30" s="89"/>
      <c r="GV30" s="89"/>
      <c r="GW30" s="89"/>
      <c r="GX30" s="89"/>
      <c r="GY30" s="89"/>
      <c r="GZ30" s="89"/>
      <c r="HA30" s="89"/>
      <c r="HB30" s="89"/>
      <c r="HC30" s="89"/>
      <c r="HD30" s="89"/>
      <c r="HE30" s="89"/>
      <c r="HF30" s="89"/>
      <c r="HG30" s="89"/>
      <c r="HH30" s="89"/>
      <c r="HI30" s="89"/>
      <c r="HJ30" s="89"/>
      <c r="HK30" s="89"/>
      <c r="HL30" s="89"/>
      <c r="HM30" s="89"/>
      <c r="HN30" s="89"/>
      <c r="HO30" s="89"/>
      <c r="HP30" s="89"/>
      <c r="HQ30" s="89"/>
      <c r="HR30" s="89"/>
      <c r="HS30" s="89"/>
      <c r="HT30" s="89"/>
      <c r="HU30" s="89"/>
      <c r="HV30" s="89"/>
      <c r="HW30" s="89"/>
      <c r="HX30" s="89"/>
      <c r="HY30" s="89"/>
      <c r="HZ30" s="89"/>
      <c r="IA30" s="89"/>
      <c r="IB30" s="89"/>
      <c r="IC30" s="89"/>
      <c r="ID30" s="89"/>
      <c r="IE30" s="89"/>
      <c r="IF30" s="89"/>
      <c r="IG30" s="89"/>
      <c r="IH30" s="89"/>
      <c r="II30" s="89"/>
      <c r="IJ30" s="89"/>
      <c r="IK30" s="89"/>
      <c r="IL30" s="89"/>
      <c r="IM30" s="89"/>
      <c r="IN30" s="89"/>
      <c r="IO30" s="89"/>
      <c r="IP30" s="89"/>
      <c r="IQ30" s="89"/>
      <c r="IR30" s="89"/>
      <c r="IS30" s="89"/>
    </row>
    <row r="31" spans="1:253" ht="18" customHeight="1">
      <c r="A31" s="82" t="s">
        <v>55</v>
      </c>
      <c r="B31" s="61">
        <f>SUM(B6:B12)</f>
        <v>0</v>
      </c>
      <c r="C31" s="78"/>
      <c r="D31" s="79"/>
      <c r="E31" s="79"/>
      <c r="F31" s="79"/>
      <c r="G31" s="81" t="s">
        <v>56</v>
      </c>
      <c r="H31" s="80" t="s">
        <v>64</v>
      </c>
      <c r="I31" s="209" t="e">
        <f t="shared" si="1"/>
        <v>#VALUE!</v>
      </c>
      <c r="J31" s="54" t="s">
        <v>64</v>
      </c>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c r="BY31" s="89"/>
      <c r="BZ31" s="89"/>
      <c r="CA31" s="89"/>
      <c r="CB31" s="89"/>
      <c r="CC31" s="89"/>
      <c r="CD31" s="89"/>
      <c r="CE31" s="89"/>
      <c r="CF31" s="89"/>
      <c r="CG31" s="89"/>
      <c r="CH31" s="89"/>
      <c r="CI31" s="89"/>
      <c r="CJ31" s="89"/>
      <c r="CK31" s="89"/>
      <c r="CL31" s="89"/>
      <c r="CM31" s="89"/>
      <c r="CN31" s="89"/>
      <c r="CO31" s="89"/>
      <c r="CP31" s="89"/>
      <c r="CQ31" s="89"/>
      <c r="CR31" s="89"/>
      <c r="CS31" s="89"/>
      <c r="CT31" s="89"/>
      <c r="CU31" s="89"/>
      <c r="CV31" s="89"/>
      <c r="CW31" s="89"/>
      <c r="CX31" s="89"/>
      <c r="CY31" s="89"/>
      <c r="CZ31" s="89"/>
      <c r="DA31" s="89"/>
      <c r="DB31" s="89"/>
      <c r="DC31" s="89"/>
      <c r="DD31" s="89"/>
      <c r="DE31" s="89"/>
      <c r="DF31" s="89"/>
      <c r="DG31" s="89"/>
      <c r="DH31" s="89"/>
      <c r="DI31" s="89"/>
      <c r="DJ31" s="89"/>
      <c r="DK31" s="89"/>
      <c r="DL31" s="89"/>
      <c r="DM31" s="89"/>
      <c r="DN31" s="89"/>
      <c r="DO31" s="89"/>
      <c r="DP31" s="89"/>
      <c r="DQ31" s="89"/>
      <c r="DR31" s="89"/>
      <c r="DS31" s="89"/>
      <c r="DT31" s="89"/>
      <c r="DU31" s="89"/>
      <c r="DV31" s="89"/>
      <c r="DW31" s="89"/>
      <c r="DX31" s="89"/>
      <c r="DY31" s="89"/>
      <c r="DZ31" s="89"/>
      <c r="EA31" s="89"/>
      <c r="EB31" s="89"/>
      <c r="EC31" s="89"/>
      <c r="ED31" s="89"/>
      <c r="EE31" s="89"/>
      <c r="EF31" s="89"/>
      <c r="EG31" s="89"/>
      <c r="EH31" s="89"/>
      <c r="EI31" s="89"/>
      <c r="EJ31" s="89"/>
      <c r="EK31" s="89"/>
      <c r="EL31" s="89"/>
      <c r="EM31" s="89"/>
      <c r="EN31" s="89"/>
      <c r="EO31" s="89"/>
      <c r="EP31" s="89"/>
      <c r="EQ31" s="89"/>
      <c r="ER31" s="89"/>
      <c r="ES31" s="89"/>
      <c r="ET31" s="89"/>
      <c r="EU31" s="89"/>
      <c r="EV31" s="89"/>
      <c r="EW31" s="89"/>
      <c r="EX31" s="89"/>
      <c r="EY31" s="89"/>
      <c r="EZ31" s="89"/>
      <c r="FA31" s="89"/>
      <c r="FB31" s="89"/>
      <c r="FC31" s="89"/>
      <c r="FD31" s="89"/>
      <c r="FE31" s="89"/>
      <c r="FF31" s="89"/>
      <c r="FG31" s="89"/>
      <c r="FH31" s="89"/>
      <c r="FI31" s="89"/>
      <c r="FJ31" s="89"/>
      <c r="FK31" s="89"/>
      <c r="FL31" s="89"/>
      <c r="FM31" s="89"/>
      <c r="FN31" s="89"/>
      <c r="FO31" s="89"/>
      <c r="FP31" s="89"/>
      <c r="FQ31" s="89"/>
      <c r="FR31" s="89"/>
      <c r="FS31" s="89"/>
      <c r="FT31" s="89"/>
      <c r="FU31" s="89"/>
      <c r="FV31" s="89"/>
      <c r="FW31" s="89"/>
      <c r="FX31" s="89"/>
      <c r="FY31" s="89"/>
      <c r="FZ31" s="89"/>
      <c r="GA31" s="89"/>
      <c r="GB31" s="89"/>
      <c r="GC31" s="89"/>
      <c r="GD31" s="89"/>
      <c r="GE31" s="89"/>
      <c r="GF31" s="89"/>
      <c r="GG31" s="89"/>
      <c r="GH31" s="89"/>
      <c r="GI31" s="89"/>
      <c r="GJ31" s="89"/>
      <c r="GK31" s="89"/>
      <c r="GL31" s="89"/>
      <c r="GM31" s="89"/>
      <c r="GN31" s="89"/>
      <c r="GO31" s="89"/>
      <c r="GP31" s="89"/>
      <c r="GQ31" s="89"/>
      <c r="GR31" s="89"/>
      <c r="GS31" s="89"/>
      <c r="GT31" s="89"/>
      <c r="GU31" s="89"/>
      <c r="GV31" s="89"/>
      <c r="GW31" s="89"/>
      <c r="GX31" s="89"/>
      <c r="GY31" s="89"/>
      <c r="GZ31" s="89"/>
      <c r="HA31" s="89"/>
      <c r="HB31" s="89"/>
      <c r="HC31" s="89"/>
      <c r="HD31" s="89"/>
      <c r="HE31" s="89"/>
      <c r="HF31" s="89"/>
      <c r="HG31" s="89"/>
      <c r="HH31" s="89"/>
      <c r="HI31" s="89"/>
      <c r="HJ31" s="89"/>
      <c r="HK31" s="89"/>
      <c r="HL31" s="89"/>
      <c r="HM31" s="89"/>
      <c r="HN31" s="89"/>
      <c r="HO31" s="89"/>
      <c r="HP31" s="89"/>
      <c r="HQ31" s="89"/>
      <c r="HR31" s="89"/>
      <c r="HS31" s="89"/>
      <c r="HT31" s="89"/>
      <c r="HU31" s="89"/>
      <c r="HV31" s="89"/>
      <c r="HW31" s="89"/>
      <c r="HX31" s="89"/>
      <c r="HY31" s="89"/>
      <c r="HZ31" s="89"/>
      <c r="IA31" s="89"/>
      <c r="IB31" s="89"/>
      <c r="IC31" s="89"/>
      <c r="ID31" s="89"/>
      <c r="IE31" s="89"/>
      <c r="IF31" s="89"/>
      <c r="IG31" s="89"/>
      <c r="IH31" s="89"/>
      <c r="II31" s="89"/>
      <c r="IJ31" s="89"/>
      <c r="IK31" s="89"/>
      <c r="IL31" s="89"/>
      <c r="IM31" s="89"/>
      <c r="IN31" s="89"/>
      <c r="IO31" s="89"/>
      <c r="IP31" s="89"/>
      <c r="IQ31" s="89"/>
      <c r="IR31" s="89"/>
      <c r="IS31" s="89"/>
    </row>
    <row r="32" spans="1:253" ht="18" customHeight="1">
      <c r="A32" s="67" t="s">
        <v>57</v>
      </c>
      <c r="B32" s="59" t="s">
        <v>64</v>
      </c>
      <c r="C32" s="78"/>
      <c r="D32" s="79"/>
      <c r="E32" s="79"/>
      <c r="F32" s="79"/>
      <c r="G32" s="81" t="s">
        <v>58</v>
      </c>
      <c r="H32" s="80" t="s">
        <v>64</v>
      </c>
      <c r="I32" s="209" t="e">
        <f t="shared" si="1"/>
        <v>#VALUE!</v>
      </c>
      <c r="J32" s="54" t="s">
        <v>64</v>
      </c>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89"/>
      <c r="CD32" s="89"/>
      <c r="CE32" s="89"/>
      <c r="CF32" s="89"/>
      <c r="CG32" s="89"/>
      <c r="CH32" s="89"/>
      <c r="CI32" s="89"/>
      <c r="CJ32" s="89"/>
      <c r="CK32" s="89"/>
      <c r="CL32" s="89"/>
      <c r="CM32" s="89"/>
      <c r="CN32" s="89"/>
      <c r="CO32" s="89"/>
      <c r="CP32" s="89"/>
      <c r="CQ32" s="89"/>
      <c r="CR32" s="89"/>
      <c r="CS32" s="89"/>
      <c r="CT32" s="89"/>
      <c r="CU32" s="89"/>
      <c r="CV32" s="89"/>
      <c r="CW32" s="89"/>
      <c r="CX32" s="89"/>
      <c r="CY32" s="89"/>
      <c r="CZ32" s="89"/>
      <c r="DA32" s="89"/>
      <c r="DB32" s="89"/>
      <c r="DC32" s="89"/>
      <c r="DD32" s="89"/>
      <c r="DE32" s="89"/>
      <c r="DF32" s="89"/>
      <c r="DG32" s="89"/>
      <c r="DH32" s="89"/>
      <c r="DI32" s="89"/>
      <c r="DJ32" s="89"/>
      <c r="DK32" s="89"/>
      <c r="DL32" s="89"/>
      <c r="DM32" s="89"/>
      <c r="DN32" s="89"/>
      <c r="DO32" s="89"/>
      <c r="DP32" s="89"/>
      <c r="DQ32" s="89"/>
      <c r="DR32" s="89"/>
      <c r="DS32" s="89"/>
      <c r="DT32" s="89"/>
      <c r="DU32" s="89"/>
      <c r="DV32" s="89"/>
      <c r="DW32" s="89"/>
      <c r="DX32" s="89"/>
      <c r="DY32" s="89"/>
      <c r="DZ32" s="89"/>
      <c r="EA32" s="89"/>
      <c r="EB32" s="89"/>
      <c r="EC32" s="89"/>
      <c r="ED32" s="89"/>
      <c r="EE32" s="89"/>
      <c r="EF32" s="89"/>
      <c r="EG32" s="89"/>
      <c r="EH32" s="89"/>
      <c r="EI32" s="89"/>
      <c r="EJ32" s="89"/>
      <c r="EK32" s="89"/>
      <c r="EL32" s="89"/>
      <c r="EM32" s="89"/>
      <c r="EN32" s="89"/>
      <c r="EO32" s="89"/>
      <c r="EP32" s="89"/>
      <c r="EQ32" s="89"/>
      <c r="ER32" s="89"/>
      <c r="ES32" s="89"/>
      <c r="ET32" s="89"/>
      <c r="EU32" s="89"/>
      <c r="EV32" s="89"/>
      <c r="EW32" s="89"/>
      <c r="EX32" s="89"/>
      <c r="EY32" s="89"/>
      <c r="EZ32" s="89"/>
      <c r="FA32" s="89"/>
      <c r="FB32" s="89"/>
      <c r="FC32" s="89"/>
      <c r="FD32" s="89"/>
      <c r="FE32" s="89"/>
      <c r="FF32" s="89"/>
      <c r="FG32" s="89"/>
      <c r="FH32" s="89"/>
      <c r="FI32" s="89"/>
      <c r="FJ32" s="89"/>
      <c r="FK32" s="89"/>
      <c r="FL32" s="89"/>
      <c r="FM32" s="89"/>
      <c r="FN32" s="89"/>
      <c r="FO32" s="89"/>
      <c r="FP32" s="89"/>
      <c r="FQ32" s="89"/>
      <c r="FR32" s="89"/>
      <c r="FS32" s="89"/>
      <c r="FT32" s="89"/>
      <c r="FU32" s="89"/>
      <c r="FV32" s="89"/>
      <c r="FW32" s="89"/>
      <c r="FX32" s="89"/>
      <c r="FY32" s="89"/>
      <c r="FZ32" s="89"/>
      <c r="GA32" s="89"/>
      <c r="GB32" s="89"/>
      <c r="GC32" s="89"/>
      <c r="GD32" s="89"/>
      <c r="GE32" s="89"/>
      <c r="GF32" s="89"/>
      <c r="GG32" s="89"/>
      <c r="GH32" s="89"/>
      <c r="GI32" s="89"/>
      <c r="GJ32" s="89"/>
      <c r="GK32" s="89"/>
      <c r="GL32" s="89"/>
      <c r="GM32" s="89"/>
      <c r="GN32" s="89"/>
      <c r="GO32" s="89"/>
      <c r="GP32" s="89"/>
      <c r="GQ32" s="89"/>
      <c r="GR32" s="89"/>
      <c r="GS32" s="89"/>
      <c r="GT32" s="89"/>
      <c r="GU32" s="89"/>
      <c r="GV32" s="89"/>
      <c r="GW32" s="89"/>
      <c r="GX32" s="89"/>
      <c r="GY32" s="89"/>
      <c r="GZ32" s="89"/>
      <c r="HA32" s="89"/>
      <c r="HB32" s="89"/>
      <c r="HC32" s="89"/>
      <c r="HD32" s="89"/>
      <c r="HE32" s="89"/>
      <c r="HF32" s="89"/>
      <c r="HG32" s="89"/>
      <c r="HH32" s="89"/>
      <c r="HI32" s="89"/>
      <c r="HJ32" s="89"/>
      <c r="HK32" s="89"/>
      <c r="HL32" s="89"/>
      <c r="HM32" s="89"/>
      <c r="HN32" s="89"/>
      <c r="HO32" s="89"/>
      <c r="HP32" s="89"/>
      <c r="HQ32" s="89"/>
      <c r="HR32" s="89"/>
      <c r="HS32" s="89"/>
      <c r="HT32" s="89"/>
      <c r="HU32" s="89"/>
      <c r="HV32" s="89"/>
      <c r="HW32" s="89"/>
      <c r="HX32" s="89"/>
      <c r="HY32" s="89"/>
      <c r="HZ32" s="89"/>
      <c r="IA32" s="89"/>
      <c r="IB32" s="89"/>
      <c r="IC32" s="89"/>
      <c r="ID32" s="89"/>
      <c r="IE32" s="89"/>
      <c r="IF32" s="89"/>
      <c r="IG32" s="89"/>
      <c r="IH32" s="89"/>
      <c r="II32" s="89"/>
      <c r="IJ32" s="89"/>
      <c r="IK32" s="89"/>
      <c r="IL32" s="89"/>
      <c r="IM32" s="89"/>
      <c r="IN32" s="89"/>
      <c r="IO32" s="89"/>
      <c r="IP32" s="89"/>
      <c r="IQ32" s="89"/>
      <c r="IR32" s="89"/>
      <c r="IS32" s="89"/>
    </row>
    <row r="33" spans="1:253" ht="18" customHeight="1">
      <c r="A33" s="67"/>
      <c r="B33" s="66"/>
      <c r="C33" s="78"/>
      <c r="D33" s="79"/>
      <c r="E33" s="79"/>
      <c r="F33" s="79"/>
      <c r="G33" s="81" t="s">
        <v>59</v>
      </c>
      <c r="H33" s="73" t="s">
        <v>64</v>
      </c>
      <c r="I33" s="209" t="e">
        <f t="shared" si="1"/>
        <v>#VALUE!</v>
      </c>
      <c r="J33" s="73" t="s">
        <v>64</v>
      </c>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c r="BY33" s="89"/>
      <c r="BZ33" s="89"/>
      <c r="CA33" s="89"/>
      <c r="CB33" s="89"/>
      <c r="CC33" s="89"/>
      <c r="CD33" s="89"/>
      <c r="CE33" s="89"/>
      <c r="CF33" s="89"/>
      <c r="CG33" s="89"/>
      <c r="CH33" s="89"/>
      <c r="CI33" s="89"/>
      <c r="CJ33" s="89"/>
      <c r="CK33" s="89"/>
      <c r="CL33" s="89"/>
      <c r="CM33" s="89"/>
      <c r="CN33" s="89"/>
      <c r="CO33" s="89"/>
      <c r="CP33" s="89"/>
      <c r="CQ33" s="89"/>
      <c r="CR33" s="89"/>
      <c r="CS33" s="89"/>
      <c r="CT33" s="89"/>
      <c r="CU33" s="89"/>
      <c r="CV33" s="89"/>
      <c r="CW33" s="89"/>
      <c r="CX33" s="89"/>
      <c r="CY33" s="89"/>
      <c r="CZ33" s="89"/>
      <c r="DA33" s="89"/>
      <c r="DB33" s="89"/>
      <c r="DC33" s="89"/>
      <c r="DD33" s="89"/>
      <c r="DE33" s="89"/>
      <c r="DF33" s="89"/>
      <c r="DG33" s="89"/>
      <c r="DH33" s="89"/>
      <c r="DI33" s="89"/>
      <c r="DJ33" s="89"/>
      <c r="DK33" s="89"/>
      <c r="DL33" s="89"/>
      <c r="DM33" s="89"/>
      <c r="DN33" s="89"/>
      <c r="DO33" s="89"/>
      <c r="DP33" s="89"/>
      <c r="DQ33" s="89"/>
      <c r="DR33" s="89"/>
      <c r="DS33" s="89"/>
      <c r="DT33" s="89"/>
      <c r="DU33" s="89"/>
      <c r="DV33" s="89"/>
      <c r="DW33" s="89"/>
      <c r="DX33" s="89"/>
      <c r="DY33" s="89"/>
      <c r="DZ33" s="89"/>
      <c r="EA33" s="89"/>
      <c r="EB33" s="89"/>
      <c r="EC33" s="89"/>
      <c r="ED33" s="89"/>
      <c r="EE33" s="89"/>
      <c r="EF33" s="89"/>
      <c r="EG33" s="89"/>
      <c r="EH33" s="89"/>
      <c r="EI33" s="89"/>
      <c r="EJ33" s="89"/>
      <c r="EK33" s="89"/>
      <c r="EL33" s="89"/>
      <c r="EM33" s="89"/>
      <c r="EN33" s="89"/>
      <c r="EO33" s="89"/>
      <c r="EP33" s="89"/>
      <c r="EQ33" s="89"/>
      <c r="ER33" s="89"/>
      <c r="ES33" s="89"/>
      <c r="ET33" s="89"/>
      <c r="EU33" s="89"/>
      <c r="EV33" s="89"/>
      <c r="EW33" s="89"/>
      <c r="EX33" s="89"/>
      <c r="EY33" s="89"/>
      <c r="EZ33" s="89"/>
      <c r="FA33" s="89"/>
      <c r="FB33" s="89"/>
      <c r="FC33" s="89"/>
      <c r="FD33" s="89"/>
      <c r="FE33" s="89"/>
      <c r="FF33" s="89"/>
      <c r="FG33" s="89"/>
      <c r="FH33" s="89"/>
      <c r="FI33" s="89"/>
      <c r="FJ33" s="89"/>
      <c r="FK33" s="89"/>
      <c r="FL33" s="89"/>
      <c r="FM33" s="89"/>
      <c r="FN33" s="89"/>
      <c r="FO33" s="89"/>
      <c r="FP33" s="89"/>
      <c r="FQ33" s="89"/>
      <c r="FR33" s="89"/>
      <c r="FS33" s="89"/>
      <c r="FT33" s="89"/>
      <c r="FU33" s="89"/>
      <c r="FV33" s="89"/>
      <c r="FW33" s="89"/>
      <c r="FX33" s="89"/>
      <c r="FY33" s="89"/>
      <c r="FZ33" s="89"/>
      <c r="GA33" s="89"/>
      <c r="GB33" s="89"/>
      <c r="GC33" s="89"/>
      <c r="GD33" s="89"/>
      <c r="GE33" s="89"/>
      <c r="GF33" s="89"/>
      <c r="GG33" s="89"/>
      <c r="GH33" s="89"/>
      <c r="GI33" s="89"/>
      <c r="GJ33" s="89"/>
      <c r="GK33" s="89"/>
      <c r="GL33" s="89"/>
      <c r="GM33" s="89"/>
      <c r="GN33" s="89"/>
      <c r="GO33" s="89"/>
      <c r="GP33" s="89"/>
      <c r="GQ33" s="89"/>
      <c r="GR33" s="89"/>
      <c r="GS33" s="89"/>
      <c r="GT33" s="89"/>
      <c r="GU33" s="89"/>
      <c r="GV33" s="89"/>
      <c r="GW33" s="89"/>
      <c r="GX33" s="89"/>
      <c r="GY33" s="89"/>
      <c r="GZ33" s="89"/>
      <c r="HA33" s="89"/>
      <c r="HB33" s="89"/>
      <c r="HC33" s="89"/>
      <c r="HD33" s="89"/>
      <c r="HE33" s="89"/>
      <c r="HF33" s="89"/>
      <c r="HG33" s="89"/>
      <c r="HH33" s="89"/>
      <c r="HI33" s="89"/>
      <c r="HJ33" s="89"/>
      <c r="HK33" s="89"/>
      <c r="HL33" s="89"/>
      <c r="HM33" s="89"/>
      <c r="HN33" s="89"/>
      <c r="HO33" s="89"/>
      <c r="HP33" s="89"/>
      <c r="HQ33" s="89"/>
      <c r="HR33" s="89"/>
      <c r="HS33" s="89"/>
      <c r="HT33" s="89"/>
      <c r="HU33" s="89"/>
      <c r="HV33" s="89"/>
      <c r="HW33" s="89"/>
      <c r="HX33" s="89"/>
      <c r="HY33" s="89"/>
      <c r="HZ33" s="89"/>
      <c r="IA33" s="89"/>
      <c r="IB33" s="89"/>
      <c r="IC33" s="89"/>
      <c r="ID33" s="89"/>
      <c r="IE33" s="89"/>
      <c r="IF33" s="89"/>
      <c r="IG33" s="89"/>
      <c r="IH33" s="89"/>
      <c r="II33" s="89"/>
      <c r="IJ33" s="89"/>
      <c r="IK33" s="89"/>
      <c r="IL33" s="89"/>
      <c r="IM33" s="89"/>
      <c r="IN33" s="89"/>
      <c r="IO33" s="89"/>
      <c r="IP33" s="89"/>
      <c r="IQ33" s="89"/>
      <c r="IR33" s="89"/>
      <c r="IS33" s="89"/>
    </row>
    <row r="34" spans="1:253" ht="18" customHeight="1">
      <c r="A34" s="67"/>
      <c r="B34" s="85"/>
      <c r="C34" s="78"/>
      <c r="D34" s="79"/>
      <c r="E34" s="79"/>
      <c r="F34" s="79"/>
      <c r="G34" s="206"/>
      <c r="H34" s="76"/>
      <c r="I34" s="79"/>
      <c r="J34" s="76"/>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89"/>
      <c r="CD34" s="89"/>
      <c r="CE34" s="89"/>
      <c r="CF34" s="89"/>
      <c r="CG34" s="89"/>
      <c r="CH34" s="89"/>
      <c r="CI34" s="89"/>
      <c r="CJ34" s="89"/>
      <c r="CK34" s="89"/>
      <c r="CL34" s="89"/>
      <c r="CM34" s="89"/>
      <c r="CN34" s="89"/>
      <c r="CO34" s="89"/>
      <c r="CP34" s="89"/>
      <c r="CQ34" s="89"/>
      <c r="CR34" s="89"/>
      <c r="CS34" s="89"/>
      <c r="CT34" s="89"/>
      <c r="CU34" s="89"/>
      <c r="CV34" s="89"/>
      <c r="CW34" s="89"/>
      <c r="CX34" s="89"/>
      <c r="CY34" s="89"/>
      <c r="CZ34" s="89"/>
      <c r="DA34" s="89"/>
      <c r="DB34" s="89"/>
      <c r="DC34" s="89"/>
      <c r="DD34" s="89"/>
      <c r="DE34" s="89"/>
      <c r="DF34" s="89"/>
      <c r="DG34" s="89"/>
      <c r="DH34" s="89"/>
      <c r="DI34" s="89"/>
      <c r="DJ34" s="89"/>
      <c r="DK34" s="89"/>
      <c r="DL34" s="89"/>
      <c r="DM34" s="89"/>
      <c r="DN34" s="89"/>
      <c r="DO34" s="89"/>
      <c r="DP34" s="89"/>
      <c r="DQ34" s="89"/>
      <c r="DR34" s="89"/>
      <c r="DS34" s="89"/>
      <c r="DT34" s="89"/>
      <c r="DU34" s="89"/>
      <c r="DV34" s="89"/>
      <c r="DW34" s="89"/>
      <c r="DX34" s="89"/>
      <c r="DY34" s="89"/>
      <c r="DZ34" s="89"/>
      <c r="EA34" s="89"/>
      <c r="EB34" s="89"/>
      <c r="EC34" s="89"/>
      <c r="ED34" s="89"/>
      <c r="EE34" s="89"/>
      <c r="EF34" s="89"/>
      <c r="EG34" s="89"/>
      <c r="EH34" s="89"/>
      <c r="EI34" s="89"/>
      <c r="EJ34" s="89"/>
      <c r="EK34" s="89"/>
      <c r="EL34" s="89"/>
      <c r="EM34" s="89"/>
      <c r="EN34" s="89"/>
      <c r="EO34" s="89"/>
      <c r="EP34" s="89"/>
      <c r="EQ34" s="89"/>
      <c r="ER34" s="89"/>
      <c r="ES34" s="89"/>
      <c r="ET34" s="89"/>
      <c r="EU34" s="89"/>
      <c r="EV34" s="89"/>
      <c r="EW34" s="89"/>
      <c r="EX34" s="89"/>
      <c r="EY34" s="89"/>
      <c r="EZ34" s="89"/>
      <c r="FA34" s="89"/>
      <c r="FB34" s="89"/>
      <c r="FC34" s="89"/>
      <c r="FD34" s="89"/>
      <c r="FE34" s="89"/>
      <c r="FF34" s="89"/>
      <c r="FG34" s="89"/>
      <c r="FH34" s="89"/>
      <c r="FI34" s="89"/>
      <c r="FJ34" s="89"/>
      <c r="FK34" s="89"/>
      <c r="FL34" s="89"/>
      <c r="FM34" s="89"/>
      <c r="FN34" s="89"/>
      <c r="FO34" s="89"/>
      <c r="FP34" s="89"/>
      <c r="FQ34" s="89"/>
      <c r="FR34" s="89"/>
      <c r="FS34" s="89"/>
      <c r="FT34" s="89"/>
      <c r="FU34" s="89"/>
      <c r="FV34" s="89"/>
      <c r="FW34" s="89"/>
      <c r="FX34" s="89"/>
      <c r="FY34" s="89"/>
      <c r="FZ34" s="89"/>
      <c r="GA34" s="89"/>
      <c r="GB34" s="89"/>
      <c r="GC34" s="89"/>
      <c r="GD34" s="89"/>
      <c r="GE34" s="89"/>
      <c r="GF34" s="89"/>
      <c r="GG34" s="89"/>
      <c r="GH34" s="89"/>
      <c r="GI34" s="89"/>
      <c r="GJ34" s="89"/>
      <c r="GK34" s="89"/>
      <c r="GL34" s="89"/>
      <c r="GM34" s="89"/>
      <c r="GN34" s="89"/>
      <c r="GO34" s="89"/>
      <c r="GP34" s="89"/>
      <c r="GQ34" s="89"/>
      <c r="GR34" s="89"/>
      <c r="GS34" s="89"/>
      <c r="GT34" s="89"/>
      <c r="GU34" s="89"/>
      <c r="GV34" s="89"/>
      <c r="GW34" s="89"/>
      <c r="GX34" s="89"/>
      <c r="GY34" s="89"/>
      <c r="GZ34" s="89"/>
      <c r="HA34" s="89"/>
      <c r="HB34" s="89"/>
      <c r="HC34" s="89"/>
      <c r="HD34" s="89"/>
      <c r="HE34" s="89"/>
      <c r="HF34" s="89"/>
      <c r="HG34" s="89"/>
      <c r="HH34" s="89"/>
      <c r="HI34" s="89"/>
      <c r="HJ34" s="89"/>
      <c r="HK34" s="89"/>
      <c r="HL34" s="89"/>
      <c r="HM34" s="89"/>
      <c r="HN34" s="89"/>
      <c r="HO34" s="89"/>
      <c r="HP34" s="89"/>
      <c r="HQ34" s="89"/>
      <c r="HR34" s="89"/>
      <c r="HS34" s="89"/>
      <c r="HT34" s="89"/>
      <c r="HU34" s="89"/>
      <c r="HV34" s="89"/>
      <c r="HW34" s="89"/>
      <c r="HX34" s="89"/>
      <c r="HY34" s="89"/>
      <c r="HZ34" s="89"/>
      <c r="IA34" s="89"/>
      <c r="IB34" s="89"/>
      <c r="IC34" s="89"/>
      <c r="ID34" s="89"/>
      <c r="IE34" s="89"/>
      <c r="IF34" s="89"/>
      <c r="IG34" s="89"/>
      <c r="IH34" s="89"/>
      <c r="II34" s="89"/>
      <c r="IJ34" s="89"/>
      <c r="IK34" s="89"/>
      <c r="IL34" s="89"/>
      <c r="IM34" s="89"/>
      <c r="IN34" s="89"/>
      <c r="IO34" s="89"/>
      <c r="IP34" s="89"/>
      <c r="IQ34" s="89"/>
      <c r="IR34" s="89"/>
      <c r="IS34" s="89"/>
    </row>
    <row r="35" spans="1:253" ht="18" customHeight="1">
      <c r="A35" s="82" t="s">
        <v>60</v>
      </c>
      <c r="B35" s="59" t="s">
        <v>64</v>
      </c>
      <c r="C35" s="207" t="s">
        <v>61</v>
      </c>
      <c r="D35" s="79">
        <f>SUM(D6:D17)</f>
        <v>0</v>
      </c>
      <c r="E35" s="79" t="e">
        <f>SUM(E6:E17)</f>
        <v>#VALUE!</v>
      </c>
      <c r="F35" s="79">
        <f>SUM(F6:F14)</f>
        <v>0</v>
      </c>
      <c r="G35" s="202" t="s">
        <v>61</v>
      </c>
      <c r="H35" s="79">
        <f>SUM(H6:H33)</f>
        <v>0</v>
      </c>
      <c r="I35" s="79" t="e">
        <f>SUM(I6:I33)</f>
        <v>#VALUE!</v>
      </c>
      <c r="J35" s="79">
        <f>SUM(J6:J33)</f>
        <v>0</v>
      </c>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8"/>
      <c r="FE35" s="38"/>
      <c r="FF35" s="38"/>
      <c r="FG35" s="38"/>
      <c r="FH35" s="90"/>
      <c r="FI35" s="90"/>
      <c r="FJ35" s="90"/>
      <c r="FK35" s="90"/>
      <c r="FL35" s="90"/>
      <c r="FM35" s="90"/>
      <c r="FN35" s="90"/>
      <c r="FO35" s="90"/>
      <c r="FP35" s="90"/>
      <c r="FQ35" s="90"/>
      <c r="FR35" s="90"/>
      <c r="FS35" s="90"/>
      <c r="FT35" s="90"/>
      <c r="FU35" s="90"/>
      <c r="FV35" s="90"/>
      <c r="FW35" s="90"/>
      <c r="FX35" s="90"/>
      <c r="FY35" s="90"/>
      <c r="FZ35" s="90"/>
      <c r="GA35" s="90"/>
      <c r="GB35" s="90"/>
      <c r="GC35" s="90"/>
      <c r="GD35" s="90"/>
      <c r="GE35" s="90"/>
      <c r="GF35" s="90"/>
      <c r="GG35" s="90"/>
      <c r="GH35" s="90"/>
      <c r="GI35" s="90"/>
      <c r="GJ35" s="90"/>
      <c r="GK35" s="90"/>
      <c r="GL35" s="90"/>
      <c r="GM35" s="90"/>
      <c r="GN35" s="90"/>
      <c r="GO35" s="90"/>
      <c r="GP35" s="90"/>
      <c r="GQ35" s="90"/>
      <c r="GR35" s="90"/>
      <c r="GS35" s="90"/>
      <c r="GT35" s="90"/>
      <c r="GU35" s="90"/>
      <c r="GV35" s="90"/>
      <c r="GW35" s="90"/>
      <c r="GX35" s="90"/>
      <c r="GY35" s="90"/>
      <c r="GZ35" s="90"/>
      <c r="HA35" s="90"/>
      <c r="HB35" s="90"/>
      <c r="HC35" s="90"/>
      <c r="HD35" s="90"/>
      <c r="HE35" s="90"/>
      <c r="HF35" s="90"/>
      <c r="HG35" s="90"/>
      <c r="HH35" s="90"/>
      <c r="HI35" s="90"/>
      <c r="HJ35" s="90"/>
      <c r="HK35" s="90"/>
      <c r="HL35" s="90"/>
      <c r="HM35" s="90"/>
      <c r="HN35" s="90"/>
      <c r="HO35" s="90"/>
      <c r="HP35" s="90"/>
      <c r="HQ35" s="90"/>
      <c r="HR35" s="90"/>
      <c r="HS35" s="90"/>
      <c r="HT35" s="90"/>
      <c r="HU35" s="90"/>
      <c r="HV35" s="90"/>
      <c r="HW35" s="90"/>
      <c r="HX35" s="90"/>
      <c r="HY35" s="90"/>
      <c r="HZ35" s="90"/>
      <c r="IA35" s="90"/>
      <c r="IB35" s="90"/>
      <c r="IC35" s="90"/>
      <c r="ID35" s="90"/>
      <c r="IE35" s="90"/>
      <c r="IF35" s="90"/>
      <c r="IG35" s="90"/>
      <c r="IH35" s="90"/>
      <c r="II35" s="90"/>
      <c r="IJ35" s="90"/>
      <c r="IK35" s="90"/>
      <c r="IL35" s="90"/>
      <c r="IM35" s="90"/>
      <c r="IN35" s="90"/>
      <c r="IO35" s="90"/>
      <c r="IP35" s="90"/>
      <c r="IQ35" s="90"/>
      <c r="IR35" s="90"/>
      <c r="IS35" s="90"/>
    </row>
    <row r="36" spans="1:253" ht="27" customHeight="1">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90"/>
      <c r="FI36" s="90"/>
      <c r="FJ36" s="90"/>
      <c r="FK36" s="90"/>
      <c r="FL36" s="90"/>
      <c r="FM36" s="90"/>
      <c r="FN36" s="90"/>
      <c r="FO36" s="90"/>
      <c r="FP36" s="90"/>
      <c r="FQ36" s="90"/>
      <c r="FR36" s="90"/>
      <c r="FS36" s="90"/>
      <c r="FT36" s="90"/>
      <c r="FU36" s="90"/>
      <c r="FV36" s="90"/>
      <c r="FW36" s="90"/>
      <c r="FX36" s="90"/>
      <c r="FY36" s="90"/>
      <c r="FZ36" s="90"/>
      <c r="GA36" s="90"/>
      <c r="GB36" s="90"/>
      <c r="GC36" s="90"/>
      <c r="GD36" s="90"/>
      <c r="GE36" s="90"/>
      <c r="GF36" s="90"/>
      <c r="GG36" s="90"/>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row>
    <row r="37" spans="1:253" ht="27" customHeight="1">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c r="FC37" s="45"/>
      <c r="FD37" s="45"/>
      <c r="FE37" s="45"/>
      <c r="FF37" s="45"/>
      <c r="FG37" s="45"/>
      <c r="FH37" s="91"/>
      <c r="FI37" s="91"/>
      <c r="FJ37" s="91"/>
      <c r="FK37" s="91"/>
      <c r="FL37" s="91"/>
      <c r="FM37" s="91"/>
      <c r="FN37" s="91"/>
      <c r="FO37" s="91"/>
      <c r="FP37" s="91"/>
      <c r="FQ37" s="91"/>
      <c r="FR37" s="91"/>
      <c r="FS37" s="91"/>
      <c r="FT37" s="91"/>
      <c r="FU37" s="91"/>
      <c r="FV37" s="91"/>
      <c r="FW37" s="91"/>
      <c r="FX37" s="91"/>
      <c r="FY37" s="91"/>
      <c r="FZ37" s="91"/>
      <c r="GA37" s="91"/>
      <c r="GB37" s="91"/>
      <c r="GC37" s="91"/>
      <c r="GD37" s="91"/>
      <c r="GE37" s="91"/>
      <c r="GF37" s="91"/>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row>
    <row r="38" spans="1:253" ht="27" customHeight="1">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c r="FH38" s="91"/>
      <c r="FI38" s="91"/>
      <c r="FJ38" s="91"/>
      <c r="FK38" s="91"/>
      <c r="FL38" s="91"/>
      <c r="FM38" s="91"/>
      <c r="FN38" s="91"/>
      <c r="FO38" s="91"/>
      <c r="FP38" s="91"/>
      <c r="FQ38" s="91"/>
      <c r="FR38" s="91"/>
      <c r="FS38" s="91"/>
      <c r="FT38" s="91"/>
      <c r="FU38" s="91"/>
      <c r="FV38" s="91"/>
      <c r="FW38" s="91"/>
      <c r="FX38" s="91"/>
      <c r="FY38" s="91"/>
      <c r="FZ38" s="91"/>
      <c r="GA38" s="91"/>
      <c r="GB38" s="91"/>
      <c r="GC38" s="91"/>
      <c r="GD38" s="91"/>
      <c r="GE38" s="91"/>
      <c r="GF38" s="91"/>
      <c r="GG38" s="91"/>
      <c r="GH38" s="91"/>
      <c r="GI38" s="91"/>
      <c r="GJ38" s="91"/>
      <c r="GK38" s="91"/>
      <c r="GL38" s="91"/>
      <c r="GM38" s="91"/>
      <c r="GN38" s="91"/>
      <c r="GO38" s="91"/>
      <c r="GP38" s="91"/>
      <c r="GQ38" s="91"/>
      <c r="GR38" s="91"/>
      <c r="GS38" s="91"/>
      <c r="GT38" s="91"/>
      <c r="GU38" s="91"/>
      <c r="GV38" s="91"/>
      <c r="GW38" s="91"/>
      <c r="GX38" s="91"/>
      <c r="GY38" s="91"/>
      <c r="GZ38" s="91"/>
      <c r="HA38" s="91"/>
      <c r="HB38" s="91"/>
      <c r="HC38" s="91"/>
      <c r="HD38" s="91"/>
      <c r="HE38" s="91"/>
      <c r="HF38" s="91"/>
      <c r="HG38" s="91"/>
      <c r="HH38" s="91"/>
      <c r="HI38" s="91"/>
      <c r="HJ38" s="91"/>
      <c r="HK38" s="91"/>
      <c r="HL38" s="91"/>
      <c r="HM38" s="91"/>
      <c r="HN38" s="91"/>
      <c r="HO38" s="91"/>
      <c r="HP38" s="91"/>
      <c r="HQ38" s="91"/>
      <c r="HR38" s="91"/>
      <c r="HS38" s="91"/>
      <c r="HT38" s="91"/>
      <c r="HU38" s="91"/>
      <c r="HV38" s="91"/>
      <c r="HW38" s="91"/>
      <c r="HX38" s="91"/>
      <c r="HY38" s="91"/>
      <c r="HZ38" s="91"/>
      <c r="IA38" s="91"/>
      <c r="IB38" s="91"/>
      <c r="IC38" s="91"/>
      <c r="ID38" s="91"/>
      <c r="IE38" s="91"/>
      <c r="IF38" s="91"/>
      <c r="IG38" s="91"/>
      <c r="IH38" s="91"/>
      <c r="II38" s="91"/>
      <c r="IJ38" s="91"/>
      <c r="IK38" s="91"/>
      <c r="IL38" s="91"/>
      <c r="IM38" s="91"/>
      <c r="IN38" s="91"/>
      <c r="IO38" s="91"/>
      <c r="IP38" s="91"/>
      <c r="IQ38" s="91"/>
      <c r="IR38" s="91"/>
      <c r="IS38" s="91"/>
    </row>
  </sheetData>
  <sheetProtection/>
  <printOptions horizontalCentered="1" verticalCentered="1"/>
  <pageMargins left="0.7493055555555556" right="0.7493055555555556" top="0.9993055555555556" bottom="0.9993055555555556" header="0.49930555555555556" footer="0.49930555555555556"/>
  <pageSetup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dimension ref="A1:M39"/>
  <sheetViews>
    <sheetView showGridLines="0" showZeros="0" zoomScalePageLayoutView="0" workbookViewId="0" topLeftCell="A1">
      <selection activeCell="D10" sqref="D10"/>
    </sheetView>
  </sheetViews>
  <sheetFormatPr defaultColWidth="9.16015625" defaultRowHeight="12.75" customHeight="1"/>
  <cols>
    <col min="1" max="1" width="23.83203125" style="0" customWidth="1"/>
    <col min="2" max="2" width="15" style="0" customWidth="1"/>
    <col min="3" max="4" width="18.33203125" style="0" customWidth="1"/>
    <col min="5" max="5" width="13.33203125" style="0" customWidth="1"/>
    <col min="6" max="6" width="16.83203125" style="0" customWidth="1"/>
    <col min="7" max="7" width="15.5" style="0" customWidth="1"/>
    <col min="8" max="8" width="9.66015625" style="0" customWidth="1"/>
    <col min="9" max="9" width="16.66015625" style="0" customWidth="1"/>
    <col min="10" max="10" width="18.33203125" style="0" customWidth="1"/>
    <col min="11" max="11" width="15.5" style="0" customWidth="1"/>
  </cols>
  <sheetData>
    <row r="1" spans="1:4" ht="17.25" customHeight="1">
      <c r="A1" s="195"/>
      <c r="B1" s="196"/>
      <c r="C1" s="196"/>
      <c r="D1" s="196"/>
    </row>
    <row r="2" spans="1:11" ht="21" customHeight="1">
      <c r="A2" s="197" t="s">
        <v>65</v>
      </c>
      <c r="B2" s="196"/>
      <c r="C2" s="196"/>
      <c r="D2" s="196"/>
      <c r="E2" s="196"/>
      <c r="F2" s="196"/>
      <c r="G2" s="196"/>
      <c r="H2" s="196"/>
      <c r="I2" s="196"/>
      <c r="J2" s="29"/>
      <c r="K2" s="29"/>
    </row>
    <row r="3" spans="1:11" ht="22.5" customHeight="1">
      <c r="A3" s="129" t="s">
        <v>1</v>
      </c>
      <c r="B3" s="174"/>
      <c r="C3" s="174"/>
      <c r="D3" s="174"/>
      <c r="E3" s="174"/>
      <c r="F3" s="174"/>
      <c r="G3" s="174"/>
      <c r="H3" s="174"/>
      <c r="I3" s="174"/>
      <c r="K3" s="173" t="s">
        <v>2</v>
      </c>
    </row>
    <row r="4" spans="1:11" ht="20.25" customHeight="1">
      <c r="A4" s="210" t="s">
        <v>66</v>
      </c>
      <c r="B4" s="210" t="s">
        <v>67</v>
      </c>
      <c r="C4" s="210" t="s">
        <v>68</v>
      </c>
      <c r="D4" s="211" t="s">
        <v>69</v>
      </c>
      <c r="E4" s="211" t="s">
        <v>70</v>
      </c>
      <c r="F4" s="211" t="s">
        <v>71</v>
      </c>
      <c r="G4" s="211" t="s">
        <v>72</v>
      </c>
      <c r="H4" s="212" t="s">
        <v>73</v>
      </c>
      <c r="I4" s="212" t="s">
        <v>74</v>
      </c>
      <c r="J4" s="213" t="s">
        <v>75</v>
      </c>
      <c r="K4" s="213" t="s">
        <v>57</v>
      </c>
    </row>
    <row r="5" spans="1:11" ht="26.25" customHeight="1">
      <c r="A5" s="210"/>
      <c r="B5" s="210"/>
      <c r="C5" s="210"/>
      <c r="D5" s="211"/>
      <c r="E5" s="211"/>
      <c r="F5" s="211"/>
      <c r="G5" s="211"/>
      <c r="H5" s="212"/>
      <c r="I5" s="212"/>
      <c r="J5" s="213"/>
      <c r="K5" s="213"/>
    </row>
    <row r="6" spans="1:11" ht="22.5" customHeight="1">
      <c r="A6" s="198" t="s">
        <v>76</v>
      </c>
      <c r="B6" s="198">
        <v>1</v>
      </c>
      <c r="C6" s="21">
        <f aca="true" t="shared" si="0" ref="C6:K6">B6+1</f>
        <v>2</v>
      </c>
      <c r="D6" s="198">
        <f t="shared" si="0"/>
        <v>3</v>
      </c>
      <c r="E6" s="198">
        <f t="shared" si="0"/>
        <v>4</v>
      </c>
      <c r="F6" s="198">
        <f t="shared" si="0"/>
        <v>5</v>
      </c>
      <c r="G6" s="198">
        <f t="shared" si="0"/>
        <v>6</v>
      </c>
      <c r="H6" s="198">
        <f t="shared" si="0"/>
        <v>7</v>
      </c>
      <c r="I6" s="198">
        <f t="shared" si="0"/>
        <v>8</v>
      </c>
      <c r="J6" s="198">
        <f t="shared" si="0"/>
        <v>9</v>
      </c>
      <c r="K6" s="198">
        <f t="shared" si="0"/>
        <v>10</v>
      </c>
    </row>
    <row r="7" spans="1:12" ht="22.5" customHeight="1">
      <c r="A7" s="107" t="s">
        <v>77</v>
      </c>
      <c r="B7" s="36">
        <v>1425.93</v>
      </c>
      <c r="C7" s="24">
        <v>1425.93</v>
      </c>
      <c r="D7" s="172">
        <v>1417.93</v>
      </c>
      <c r="E7" s="24">
        <v>0</v>
      </c>
      <c r="F7" s="24">
        <v>0</v>
      </c>
      <c r="G7" s="24">
        <v>0</v>
      </c>
      <c r="H7" s="36">
        <v>0</v>
      </c>
      <c r="I7" s="36">
        <v>8</v>
      </c>
      <c r="J7" s="36">
        <v>0</v>
      </c>
      <c r="K7" s="24">
        <v>0</v>
      </c>
      <c r="L7" s="1"/>
    </row>
    <row r="8" spans="1:13" ht="22.5" customHeight="1">
      <c r="A8" s="107" t="s">
        <v>78</v>
      </c>
      <c r="B8" s="36">
        <v>1081.66</v>
      </c>
      <c r="C8" s="24">
        <v>1081.66</v>
      </c>
      <c r="D8" s="172">
        <v>1081.66</v>
      </c>
      <c r="E8" s="24">
        <v>0</v>
      </c>
      <c r="F8" s="24">
        <v>0</v>
      </c>
      <c r="G8" s="24">
        <v>0</v>
      </c>
      <c r="H8" s="36">
        <v>0</v>
      </c>
      <c r="I8" s="36">
        <v>0</v>
      </c>
      <c r="J8" s="36">
        <v>0</v>
      </c>
      <c r="K8" s="24">
        <v>0</v>
      </c>
      <c r="M8" s="1"/>
    </row>
    <row r="9" spans="1:13" ht="22.5" customHeight="1">
      <c r="A9" s="107" t="s">
        <v>79</v>
      </c>
      <c r="B9" s="36">
        <v>219.37</v>
      </c>
      <c r="C9" s="24">
        <v>219.37</v>
      </c>
      <c r="D9" s="172">
        <v>219.37</v>
      </c>
      <c r="E9" s="24">
        <v>0</v>
      </c>
      <c r="F9" s="24">
        <v>0</v>
      </c>
      <c r="G9" s="24">
        <v>0</v>
      </c>
      <c r="H9" s="36">
        <v>0</v>
      </c>
      <c r="I9" s="36">
        <v>0</v>
      </c>
      <c r="J9" s="36">
        <v>0</v>
      </c>
      <c r="K9" s="24">
        <v>0</v>
      </c>
      <c r="M9" s="1"/>
    </row>
    <row r="10" spans="1:13" ht="22.5" customHeight="1">
      <c r="A10" s="107" t="s">
        <v>80</v>
      </c>
      <c r="B10" s="36">
        <v>124.9</v>
      </c>
      <c r="C10" s="24">
        <v>124.9</v>
      </c>
      <c r="D10" s="172">
        <v>116.9</v>
      </c>
      <c r="E10" s="24">
        <v>0</v>
      </c>
      <c r="F10" s="24">
        <v>0</v>
      </c>
      <c r="G10" s="24">
        <v>0</v>
      </c>
      <c r="H10" s="36">
        <v>0</v>
      </c>
      <c r="I10" s="36">
        <v>8</v>
      </c>
      <c r="J10" s="36">
        <v>0</v>
      </c>
      <c r="K10" s="24">
        <v>0</v>
      </c>
      <c r="M10" s="1"/>
    </row>
    <row r="11" spans="1:13" ht="9.75" customHeight="1">
      <c r="A11" s="1"/>
      <c r="B11" s="1"/>
      <c r="C11" s="1"/>
      <c r="D11" s="1"/>
      <c r="E11" s="1"/>
      <c r="F11" s="1"/>
      <c r="G11" s="1"/>
      <c r="H11" s="1"/>
      <c r="I11" s="1"/>
      <c r="J11" s="1"/>
      <c r="K11" s="1"/>
      <c r="M11" s="1"/>
    </row>
    <row r="12" spans="1:12" ht="9.75" customHeight="1">
      <c r="A12" s="1"/>
      <c r="B12" s="1"/>
      <c r="C12" s="1"/>
      <c r="D12" s="1"/>
      <c r="E12" s="1"/>
      <c r="F12" s="1"/>
      <c r="G12" s="1"/>
      <c r="H12" s="1"/>
      <c r="I12" s="1"/>
      <c r="J12" s="1"/>
      <c r="K12" s="1"/>
      <c r="L12" s="1"/>
    </row>
    <row r="13" spans="1:12" ht="9.75" customHeight="1">
      <c r="A13" s="1"/>
      <c r="B13" s="1"/>
      <c r="C13" s="1"/>
      <c r="D13" s="1"/>
      <c r="E13" s="1"/>
      <c r="F13" s="1"/>
      <c r="G13" s="1"/>
      <c r="H13" s="1"/>
      <c r="I13" s="1"/>
      <c r="J13" s="1"/>
      <c r="K13" s="1"/>
      <c r="L13" s="1"/>
    </row>
    <row r="14" spans="1:9" ht="9.75" customHeight="1">
      <c r="A14" s="1"/>
      <c r="B14" s="1"/>
      <c r="C14" s="1"/>
      <c r="D14" s="1"/>
      <c r="E14" s="1"/>
      <c r="F14" s="1"/>
      <c r="G14" s="1"/>
      <c r="H14" s="1"/>
      <c r="I14" s="1"/>
    </row>
    <row r="15" spans="1:9" ht="9.75" customHeight="1">
      <c r="A15" s="1"/>
      <c r="B15" s="1"/>
      <c r="C15" s="1"/>
      <c r="D15" s="1"/>
      <c r="E15" s="1"/>
      <c r="F15" s="1"/>
      <c r="G15" s="1"/>
      <c r="H15" s="1"/>
      <c r="I15" s="1"/>
    </row>
    <row r="16" spans="1:9" ht="9.75" customHeight="1">
      <c r="A16" s="1"/>
      <c r="B16" s="1"/>
      <c r="C16" s="1"/>
      <c r="D16" s="1"/>
      <c r="E16" s="1"/>
      <c r="F16" s="1"/>
      <c r="G16" s="1"/>
      <c r="H16" s="1"/>
      <c r="I16" s="1"/>
    </row>
    <row r="17" spans="1:9" ht="9.75" customHeight="1">
      <c r="A17" s="1"/>
      <c r="B17" s="1"/>
      <c r="C17" s="1"/>
      <c r="D17" s="1"/>
      <c r="F17" s="1"/>
      <c r="G17" s="1"/>
      <c r="H17" s="1"/>
      <c r="I17" s="1"/>
    </row>
    <row r="18" spans="1:9" ht="9.75" customHeight="1">
      <c r="A18" s="1"/>
      <c r="B18" s="1"/>
      <c r="C18" s="1"/>
      <c r="D18" s="1"/>
      <c r="E18" s="1"/>
      <c r="F18" s="1"/>
      <c r="G18" s="1"/>
      <c r="H18" s="1"/>
      <c r="I18" s="1"/>
    </row>
    <row r="19" spans="2:9" ht="9.75" customHeight="1">
      <c r="B19" s="1"/>
      <c r="C19" s="1"/>
      <c r="D19" s="1"/>
      <c r="F19" s="1"/>
      <c r="G19" s="1"/>
      <c r="H19" s="1"/>
      <c r="I19" s="1"/>
    </row>
    <row r="20" spans="2:9" ht="9.75" customHeight="1">
      <c r="B20" s="1"/>
      <c r="C20" s="1"/>
      <c r="D20" s="1"/>
      <c r="F20" s="1"/>
      <c r="G20" s="1"/>
      <c r="H20" s="1"/>
      <c r="I20" s="1"/>
    </row>
    <row r="21" spans="2:9" ht="9.75" customHeight="1">
      <c r="B21" s="1"/>
      <c r="C21" s="1"/>
      <c r="D21" s="1"/>
      <c r="E21" s="1"/>
      <c r="F21" s="1"/>
      <c r="G21" s="1"/>
      <c r="H21" s="1"/>
      <c r="I21" s="1"/>
    </row>
    <row r="22" spans="2:7" ht="9.75" customHeight="1">
      <c r="B22" s="1"/>
      <c r="C22" s="1"/>
      <c r="D22" s="1"/>
      <c r="E22" s="1"/>
      <c r="F22" s="1"/>
      <c r="G22" s="1"/>
    </row>
    <row r="23" spans="2:7" ht="9.75" customHeight="1">
      <c r="B23" s="1"/>
      <c r="C23" s="1"/>
      <c r="D23" s="1"/>
      <c r="E23" s="1"/>
      <c r="G23" s="1"/>
    </row>
    <row r="24" spans="4:7" ht="9.75" customHeight="1">
      <c r="D24" s="1"/>
      <c r="F24" s="1"/>
      <c r="G24" s="1"/>
    </row>
    <row r="25" spans="4:7" ht="9.75" customHeight="1">
      <c r="D25" s="1"/>
      <c r="F25" s="1"/>
      <c r="G25" s="1"/>
    </row>
    <row r="26" spans="4:9" ht="9.75" customHeight="1">
      <c r="D26" s="1"/>
      <c r="F26" s="1"/>
      <c r="H26" s="1"/>
      <c r="I26" s="1"/>
    </row>
    <row r="27" spans="4:9" ht="9.75" customHeight="1">
      <c r="D27" s="1"/>
      <c r="G27" s="1"/>
      <c r="H27" s="1"/>
      <c r="I27" s="1"/>
    </row>
    <row r="28" ht="12.75" customHeight="1">
      <c r="D28" s="1"/>
    </row>
    <row r="29" ht="12.75" customHeight="1">
      <c r="D29" s="1"/>
    </row>
    <row r="30" spans="4:5" ht="12.75" customHeight="1">
      <c r="D30" s="1"/>
      <c r="E30" s="1"/>
    </row>
    <row r="31" ht="12.75" customHeight="1">
      <c r="F31" s="1"/>
    </row>
    <row r="32" spans="4:6" ht="12.75" customHeight="1">
      <c r="D32" s="1"/>
      <c r="F32" s="1"/>
    </row>
    <row r="33" ht="12.75" customHeight="1">
      <c r="D33" s="1"/>
    </row>
    <row r="34" ht="12.75" customHeight="1">
      <c r="D34" s="1"/>
    </row>
    <row r="35" ht="12.75" customHeight="1">
      <c r="D35" s="1"/>
    </row>
    <row r="36" ht="12.75" customHeight="1">
      <c r="D36" s="1"/>
    </row>
    <row r="37" ht="12.75" customHeight="1">
      <c r="D37" s="1"/>
    </row>
    <row r="39" ht="12.75" customHeight="1">
      <c r="E39" s="1"/>
    </row>
  </sheetData>
  <sheetProtection/>
  <mergeCells count="11">
    <mergeCell ref="G4:G5"/>
    <mergeCell ref="H4:H5"/>
    <mergeCell ref="I4:I5"/>
    <mergeCell ref="J4:J5"/>
    <mergeCell ref="K4:K5"/>
    <mergeCell ref="A4:A5"/>
    <mergeCell ref="B4:B5"/>
    <mergeCell ref="C4:C5"/>
    <mergeCell ref="D4:D5"/>
    <mergeCell ref="E4:E5"/>
    <mergeCell ref="F4:F5"/>
  </mergeCells>
  <printOptions horizontalCentered="1"/>
  <pageMargins left="0.7833333333333333" right="0.7805555555555556" top="0.9993055555555556" bottom="0.9993055555555556" header="0.49930555555555556" footer="0.49930555555555556"/>
  <pageSetup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dimension ref="A1:AB56"/>
  <sheetViews>
    <sheetView showGridLines="0" showZeros="0" tabSelected="1" zoomScalePageLayoutView="0" workbookViewId="0" topLeftCell="I55">
      <selection activeCell="R50" sqref="R50"/>
    </sheetView>
  </sheetViews>
  <sheetFormatPr defaultColWidth="9.16015625" defaultRowHeight="12.75" customHeight="1"/>
  <cols>
    <col min="1" max="3" width="6" style="0" customWidth="1"/>
    <col min="4" max="4" width="27.16015625" style="0" customWidth="1"/>
    <col min="5" max="5" width="14.5" style="0" customWidth="1"/>
    <col min="6" max="6" width="13" style="0" customWidth="1"/>
    <col min="7" max="7" width="12.16015625" style="0" customWidth="1"/>
    <col min="8" max="8" width="11.5" style="0" customWidth="1"/>
    <col min="9" max="9" width="11.83203125" style="0" customWidth="1"/>
    <col min="10" max="10" width="16.33203125" style="0" customWidth="1"/>
    <col min="11" max="11" width="15.5" style="0" customWidth="1"/>
    <col min="12" max="13" width="13.5" style="0" customWidth="1"/>
    <col min="14" max="14" width="15.16015625" style="0" customWidth="1"/>
    <col min="15" max="15" width="13.83203125" style="0" customWidth="1"/>
    <col min="16" max="16" width="10.33203125" style="0" customWidth="1"/>
    <col min="17" max="17" width="12.66015625" style="0" customWidth="1"/>
    <col min="18" max="18" width="11.33203125" style="0" customWidth="1"/>
    <col min="19" max="19" width="12.33203125" style="0" customWidth="1"/>
    <col min="20" max="20" width="17.16015625" style="0" customWidth="1"/>
    <col min="21" max="21" width="14.16015625" style="0" customWidth="1"/>
    <col min="22" max="22" width="13.5" style="0" customWidth="1"/>
    <col min="23" max="23" width="10" style="0" customWidth="1"/>
    <col min="24" max="24" width="12.5" style="0" customWidth="1"/>
    <col min="25" max="25" width="10.66015625" style="0" customWidth="1"/>
  </cols>
  <sheetData>
    <row r="1" ht="12.75" customHeight="1">
      <c r="A1" s="190"/>
    </row>
    <row r="2" spans="1:25" ht="23.25" customHeight="1">
      <c r="A2" s="191" t="s">
        <v>81</v>
      </c>
      <c r="B2" s="192"/>
      <c r="C2" s="193"/>
      <c r="D2" s="193"/>
      <c r="E2" s="193"/>
      <c r="F2" s="193"/>
      <c r="G2" s="193"/>
      <c r="H2" s="193"/>
      <c r="I2" s="193"/>
      <c r="J2" s="193"/>
      <c r="K2" s="193"/>
      <c r="L2" s="193"/>
      <c r="M2" s="193"/>
      <c r="N2" s="193"/>
      <c r="O2" s="193"/>
      <c r="P2" s="193"/>
      <c r="Q2" s="193"/>
      <c r="R2" s="17"/>
      <c r="S2" s="17"/>
      <c r="T2" s="17"/>
      <c r="U2" s="17"/>
      <c r="V2" s="17"/>
      <c r="W2" s="17"/>
      <c r="X2" s="17"/>
      <c r="Y2" s="17"/>
    </row>
    <row r="3" spans="1:25" ht="15.75" customHeight="1">
      <c r="A3" s="129" t="s">
        <v>1</v>
      </c>
      <c r="B3" s="135"/>
      <c r="C3" s="135"/>
      <c r="D3" s="174"/>
      <c r="E3" s="174"/>
      <c r="F3" s="174"/>
      <c r="G3" s="174"/>
      <c r="H3" s="174"/>
      <c r="I3" s="174"/>
      <c r="J3" s="174"/>
      <c r="K3" s="174"/>
      <c r="L3" s="174"/>
      <c r="M3" s="174"/>
      <c r="N3" s="174"/>
      <c r="O3" s="174"/>
      <c r="P3" s="174"/>
      <c r="Q3" s="174"/>
      <c r="R3" s="174"/>
      <c r="S3" s="174"/>
      <c r="T3" s="174"/>
      <c r="U3" s="174"/>
      <c r="V3" s="174"/>
      <c r="W3" s="174"/>
      <c r="Y3" s="121" t="s">
        <v>2</v>
      </c>
    </row>
    <row r="4" spans="1:25" ht="21.75" customHeight="1">
      <c r="A4" s="213" t="s">
        <v>82</v>
      </c>
      <c r="B4" s="213" t="s">
        <v>83</v>
      </c>
      <c r="C4" s="213" t="s">
        <v>84</v>
      </c>
      <c r="D4" s="213" t="s">
        <v>85</v>
      </c>
      <c r="E4" s="167" t="s">
        <v>86</v>
      </c>
      <c r="F4" s="167"/>
      <c r="G4" s="167"/>
      <c r="H4" s="18"/>
      <c r="I4" s="18"/>
      <c r="J4" s="18"/>
      <c r="K4" s="18"/>
      <c r="L4" s="18"/>
      <c r="M4" s="18"/>
      <c r="N4" s="18"/>
      <c r="O4" s="18"/>
      <c r="P4" s="18"/>
      <c r="Q4" s="18"/>
      <c r="R4" s="18"/>
      <c r="S4" s="18"/>
      <c r="T4" s="18"/>
      <c r="U4" s="18"/>
      <c r="V4" s="18"/>
      <c r="W4" s="18"/>
      <c r="X4" s="18"/>
      <c r="Y4" s="18"/>
    </row>
    <row r="5" spans="1:25" ht="21.75" customHeight="1">
      <c r="A5" s="213"/>
      <c r="B5" s="213"/>
      <c r="C5" s="213"/>
      <c r="D5" s="213"/>
      <c r="E5" s="210" t="s">
        <v>67</v>
      </c>
      <c r="F5" s="167" t="s">
        <v>87</v>
      </c>
      <c r="G5" s="167"/>
      <c r="H5" s="18"/>
      <c r="I5" s="18"/>
      <c r="J5" s="18"/>
      <c r="K5" s="18"/>
      <c r="L5" s="18"/>
      <c r="M5" s="18"/>
      <c r="N5" s="18"/>
      <c r="O5" s="18"/>
      <c r="P5" s="18" t="s">
        <v>88</v>
      </c>
      <c r="Q5" s="18"/>
      <c r="R5" s="18"/>
      <c r="S5" s="18"/>
      <c r="T5" s="18"/>
      <c r="U5" s="18"/>
      <c r="V5" s="18"/>
      <c r="W5" s="18"/>
      <c r="X5" s="18"/>
      <c r="Y5" s="18"/>
    </row>
    <row r="6" spans="1:28" ht="21.75" customHeight="1">
      <c r="A6" s="213"/>
      <c r="B6" s="213"/>
      <c r="C6" s="213"/>
      <c r="D6" s="213"/>
      <c r="E6" s="210"/>
      <c r="F6" s="210" t="s">
        <v>77</v>
      </c>
      <c r="G6" s="213" t="s">
        <v>68</v>
      </c>
      <c r="H6" s="211" t="s">
        <v>69</v>
      </c>
      <c r="I6" s="211" t="s">
        <v>70</v>
      </c>
      <c r="J6" s="211" t="s">
        <v>71</v>
      </c>
      <c r="K6" s="211" t="s">
        <v>72</v>
      </c>
      <c r="L6" s="212" t="s">
        <v>73</v>
      </c>
      <c r="M6" s="211" t="s">
        <v>74</v>
      </c>
      <c r="N6" s="213" t="s">
        <v>75</v>
      </c>
      <c r="O6" s="213" t="s">
        <v>57</v>
      </c>
      <c r="P6" s="213" t="s">
        <v>77</v>
      </c>
      <c r="Q6" s="213" t="s">
        <v>68</v>
      </c>
      <c r="R6" s="211" t="s">
        <v>69</v>
      </c>
      <c r="S6" s="211" t="s">
        <v>70</v>
      </c>
      <c r="T6" s="211" t="s">
        <v>71</v>
      </c>
      <c r="U6" s="211" t="s">
        <v>72</v>
      </c>
      <c r="V6" s="211" t="s">
        <v>73</v>
      </c>
      <c r="W6" s="211" t="s">
        <v>74</v>
      </c>
      <c r="X6" s="213" t="s">
        <v>75</v>
      </c>
      <c r="Y6" s="213" t="s">
        <v>57</v>
      </c>
      <c r="Z6" s="194"/>
      <c r="AA6" s="194"/>
      <c r="AB6" s="194"/>
    </row>
    <row r="7" spans="1:28" ht="34.5" customHeight="1">
      <c r="A7" s="213"/>
      <c r="B7" s="213"/>
      <c r="C7" s="213"/>
      <c r="D7" s="213"/>
      <c r="E7" s="210"/>
      <c r="F7" s="210"/>
      <c r="G7" s="213"/>
      <c r="H7" s="211"/>
      <c r="I7" s="211"/>
      <c r="J7" s="211"/>
      <c r="K7" s="211"/>
      <c r="L7" s="212"/>
      <c r="M7" s="211"/>
      <c r="N7" s="213"/>
      <c r="O7" s="213"/>
      <c r="P7" s="213"/>
      <c r="Q7" s="213"/>
      <c r="R7" s="211"/>
      <c r="S7" s="211"/>
      <c r="T7" s="211"/>
      <c r="U7" s="211"/>
      <c r="V7" s="211"/>
      <c r="W7" s="211"/>
      <c r="X7" s="213"/>
      <c r="Y7" s="213"/>
      <c r="Z7" s="194"/>
      <c r="AA7" s="194"/>
      <c r="AB7" s="194"/>
    </row>
    <row r="8" spans="1:25" ht="18" customHeight="1">
      <c r="A8" s="180" t="s">
        <v>76</v>
      </c>
      <c r="B8" s="180" t="s">
        <v>76</v>
      </c>
      <c r="C8" s="180" t="s">
        <v>76</v>
      </c>
      <c r="D8" s="180" t="s">
        <v>76</v>
      </c>
      <c r="E8" s="21">
        <v>1</v>
      </c>
      <c r="F8" s="21">
        <f aca="true" t="shared" si="0" ref="F8:Y8">E8+1</f>
        <v>2</v>
      </c>
      <c r="G8" s="20">
        <f t="shared" si="0"/>
        <v>3</v>
      </c>
      <c r="H8" s="20">
        <f t="shared" si="0"/>
        <v>4</v>
      </c>
      <c r="I8" s="20">
        <f t="shared" si="0"/>
        <v>5</v>
      </c>
      <c r="J8" s="20">
        <f t="shared" si="0"/>
        <v>6</v>
      </c>
      <c r="K8" s="20">
        <f t="shared" si="0"/>
        <v>7</v>
      </c>
      <c r="L8" s="20">
        <f t="shared" si="0"/>
        <v>8</v>
      </c>
      <c r="M8" s="20">
        <f t="shared" si="0"/>
        <v>9</v>
      </c>
      <c r="N8" s="20">
        <f t="shared" si="0"/>
        <v>10</v>
      </c>
      <c r="O8" s="20">
        <f t="shared" si="0"/>
        <v>11</v>
      </c>
      <c r="P8" s="20">
        <f t="shared" si="0"/>
        <v>12</v>
      </c>
      <c r="Q8" s="20">
        <f t="shared" si="0"/>
        <v>13</v>
      </c>
      <c r="R8" s="20">
        <f t="shared" si="0"/>
        <v>14</v>
      </c>
      <c r="S8" s="20">
        <f t="shared" si="0"/>
        <v>15</v>
      </c>
      <c r="T8" s="20">
        <f t="shared" si="0"/>
        <v>16</v>
      </c>
      <c r="U8" s="20">
        <f t="shared" si="0"/>
        <v>17</v>
      </c>
      <c r="V8" s="20">
        <f t="shared" si="0"/>
        <v>18</v>
      </c>
      <c r="W8" s="20">
        <f t="shared" si="0"/>
        <v>19</v>
      </c>
      <c r="X8" s="20">
        <f t="shared" si="0"/>
        <v>20</v>
      </c>
      <c r="Y8" s="20">
        <f t="shared" si="0"/>
        <v>21</v>
      </c>
    </row>
    <row r="9" spans="1:28" ht="18" customHeight="1">
      <c r="A9" s="136"/>
      <c r="B9" s="136"/>
      <c r="C9" s="136"/>
      <c r="D9" s="22" t="s">
        <v>77</v>
      </c>
      <c r="E9" s="24">
        <v>1425.93</v>
      </c>
      <c r="F9" s="36">
        <v>594.68</v>
      </c>
      <c r="G9" s="24">
        <v>594.68</v>
      </c>
      <c r="H9" s="172">
        <v>594.68</v>
      </c>
      <c r="I9" s="24">
        <v>0</v>
      </c>
      <c r="J9" s="24">
        <v>0</v>
      </c>
      <c r="K9" s="24">
        <v>0</v>
      </c>
      <c r="L9" s="24">
        <v>0</v>
      </c>
      <c r="M9" s="24">
        <v>0</v>
      </c>
      <c r="N9" s="24">
        <v>0</v>
      </c>
      <c r="O9" s="24">
        <v>0</v>
      </c>
      <c r="P9" s="36">
        <v>831.25</v>
      </c>
      <c r="Q9" s="24">
        <v>831.25</v>
      </c>
      <c r="R9" s="172">
        <v>813.25</v>
      </c>
      <c r="S9" s="24">
        <v>0</v>
      </c>
      <c r="T9" s="24">
        <v>0</v>
      </c>
      <c r="U9" s="24">
        <v>0</v>
      </c>
      <c r="V9" s="24">
        <v>0</v>
      </c>
      <c r="W9" s="24">
        <v>8</v>
      </c>
      <c r="X9" s="24">
        <v>0</v>
      </c>
      <c r="Y9" s="24">
        <v>0</v>
      </c>
      <c r="AB9" s="1"/>
    </row>
    <row r="10" spans="1:25" ht="18" customHeight="1">
      <c r="A10" s="136"/>
      <c r="B10" s="136"/>
      <c r="C10" s="136"/>
      <c r="D10" s="22" t="s">
        <v>78</v>
      </c>
      <c r="E10" s="24">
        <v>1081.66</v>
      </c>
      <c r="F10" s="36">
        <v>305.88</v>
      </c>
      <c r="G10" s="24">
        <v>305.88</v>
      </c>
      <c r="H10" s="172">
        <v>305.88</v>
      </c>
      <c r="I10" s="24">
        <v>0</v>
      </c>
      <c r="J10" s="24">
        <v>0</v>
      </c>
      <c r="K10" s="24">
        <v>0</v>
      </c>
      <c r="L10" s="24">
        <v>0</v>
      </c>
      <c r="M10" s="24">
        <v>0</v>
      </c>
      <c r="N10" s="24">
        <v>0</v>
      </c>
      <c r="O10" s="24">
        <v>0</v>
      </c>
      <c r="P10" s="36">
        <v>775.78</v>
      </c>
      <c r="Q10" s="24">
        <v>775.78</v>
      </c>
      <c r="R10" s="172">
        <v>775.78</v>
      </c>
      <c r="S10" s="24">
        <v>0</v>
      </c>
      <c r="T10" s="24">
        <v>0</v>
      </c>
      <c r="U10" s="24">
        <v>0</v>
      </c>
      <c r="V10" s="24">
        <v>0</v>
      </c>
      <c r="W10" s="24">
        <v>0</v>
      </c>
      <c r="X10" s="24">
        <v>0</v>
      </c>
      <c r="Y10" s="24">
        <v>0</v>
      </c>
    </row>
    <row r="11" spans="1:25" ht="18" customHeight="1">
      <c r="A11" s="136" t="s">
        <v>89</v>
      </c>
      <c r="B11" s="136"/>
      <c r="C11" s="136"/>
      <c r="D11" s="22" t="s">
        <v>90</v>
      </c>
      <c r="E11" s="24">
        <v>1027.25</v>
      </c>
      <c r="F11" s="36">
        <v>251.47</v>
      </c>
      <c r="G11" s="24">
        <v>251.47</v>
      </c>
      <c r="H11" s="172">
        <v>251.47</v>
      </c>
      <c r="I11" s="24">
        <v>0</v>
      </c>
      <c r="J11" s="24">
        <v>0</v>
      </c>
      <c r="K11" s="24">
        <v>0</v>
      </c>
      <c r="L11" s="24">
        <v>0</v>
      </c>
      <c r="M11" s="24">
        <v>0</v>
      </c>
      <c r="N11" s="24">
        <v>0</v>
      </c>
      <c r="O11" s="24">
        <v>0</v>
      </c>
      <c r="P11" s="36">
        <v>775.78</v>
      </c>
      <c r="Q11" s="24">
        <v>775.78</v>
      </c>
      <c r="R11" s="172">
        <v>775.78</v>
      </c>
      <c r="S11" s="24">
        <v>0</v>
      </c>
      <c r="T11" s="24">
        <v>0</v>
      </c>
      <c r="U11" s="24">
        <v>0</v>
      </c>
      <c r="V11" s="24">
        <v>0</v>
      </c>
      <c r="W11" s="24">
        <v>0</v>
      </c>
      <c r="X11" s="24">
        <v>0</v>
      </c>
      <c r="Y11" s="24">
        <v>0</v>
      </c>
    </row>
    <row r="12" spans="1:25" ht="18" customHeight="1">
      <c r="A12" s="136"/>
      <c r="B12" s="136" t="s">
        <v>91</v>
      </c>
      <c r="C12" s="136"/>
      <c r="D12" s="22" t="s">
        <v>92</v>
      </c>
      <c r="E12" s="24">
        <v>1027.25</v>
      </c>
      <c r="F12" s="36">
        <v>251.47</v>
      </c>
      <c r="G12" s="24">
        <v>251.47</v>
      </c>
      <c r="H12" s="172">
        <v>251.47</v>
      </c>
      <c r="I12" s="24">
        <v>0</v>
      </c>
      <c r="J12" s="24">
        <v>0</v>
      </c>
      <c r="K12" s="24">
        <v>0</v>
      </c>
      <c r="L12" s="24">
        <v>0</v>
      </c>
      <c r="M12" s="24">
        <v>0</v>
      </c>
      <c r="N12" s="24">
        <v>0</v>
      </c>
      <c r="O12" s="24">
        <v>0</v>
      </c>
      <c r="P12" s="36">
        <v>775.78</v>
      </c>
      <c r="Q12" s="24">
        <v>775.78</v>
      </c>
      <c r="R12" s="172">
        <v>775.78</v>
      </c>
      <c r="S12" s="24">
        <v>0</v>
      </c>
      <c r="T12" s="24">
        <v>0</v>
      </c>
      <c r="U12" s="24">
        <v>0</v>
      </c>
      <c r="V12" s="24">
        <v>0</v>
      </c>
      <c r="W12" s="24">
        <v>0</v>
      </c>
      <c r="X12" s="24">
        <v>0</v>
      </c>
      <c r="Y12" s="24">
        <v>0</v>
      </c>
    </row>
    <row r="13" spans="1:25" ht="18" customHeight="1">
      <c r="A13" s="136" t="s">
        <v>93</v>
      </c>
      <c r="B13" s="136" t="s">
        <v>94</v>
      </c>
      <c r="C13" s="136" t="s">
        <v>95</v>
      </c>
      <c r="D13" s="22" t="s">
        <v>96</v>
      </c>
      <c r="E13" s="24">
        <v>251.47</v>
      </c>
      <c r="F13" s="36">
        <v>251.47</v>
      </c>
      <c r="G13" s="24">
        <v>251.47</v>
      </c>
      <c r="H13" s="172">
        <v>251.47</v>
      </c>
      <c r="I13" s="24">
        <v>0</v>
      </c>
      <c r="J13" s="24">
        <v>0</v>
      </c>
      <c r="K13" s="24">
        <v>0</v>
      </c>
      <c r="L13" s="24">
        <v>0</v>
      </c>
      <c r="M13" s="24">
        <v>0</v>
      </c>
      <c r="N13" s="24">
        <v>0</v>
      </c>
      <c r="O13" s="24">
        <v>0</v>
      </c>
      <c r="P13" s="36">
        <v>0</v>
      </c>
      <c r="Q13" s="24">
        <v>0</v>
      </c>
      <c r="R13" s="172">
        <v>0</v>
      </c>
      <c r="S13" s="24">
        <v>0</v>
      </c>
      <c r="T13" s="24">
        <v>0</v>
      </c>
      <c r="U13" s="24">
        <v>0</v>
      </c>
      <c r="V13" s="24">
        <v>0</v>
      </c>
      <c r="W13" s="24">
        <v>0</v>
      </c>
      <c r="X13" s="24">
        <v>0</v>
      </c>
      <c r="Y13" s="24">
        <v>0</v>
      </c>
    </row>
    <row r="14" spans="1:25" ht="18" customHeight="1">
      <c r="A14" s="136" t="s">
        <v>93</v>
      </c>
      <c r="B14" s="136" t="s">
        <v>94</v>
      </c>
      <c r="C14" s="136" t="s">
        <v>97</v>
      </c>
      <c r="D14" s="22" t="s">
        <v>98</v>
      </c>
      <c r="E14" s="24">
        <v>775.78</v>
      </c>
      <c r="F14" s="36">
        <v>0</v>
      </c>
      <c r="G14" s="24">
        <v>0</v>
      </c>
      <c r="H14" s="172">
        <v>0</v>
      </c>
      <c r="I14" s="24">
        <v>0</v>
      </c>
      <c r="J14" s="24">
        <v>0</v>
      </c>
      <c r="K14" s="24">
        <v>0</v>
      </c>
      <c r="L14" s="24">
        <v>0</v>
      </c>
      <c r="M14" s="24">
        <v>0</v>
      </c>
      <c r="N14" s="24">
        <v>0</v>
      </c>
      <c r="O14" s="24">
        <v>0</v>
      </c>
      <c r="P14" s="36">
        <v>775.78</v>
      </c>
      <c r="Q14" s="24">
        <v>775.78</v>
      </c>
      <c r="R14" s="172">
        <v>775.78</v>
      </c>
      <c r="S14" s="24">
        <v>0</v>
      </c>
      <c r="T14" s="24">
        <v>0</v>
      </c>
      <c r="U14" s="24">
        <v>0</v>
      </c>
      <c r="V14" s="24">
        <v>0</v>
      </c>
      <c r="W14" s="24">
        <v>0</v>
      </c>
      <c r="X14" s="24">
        <v>0</v>
      </c>
      <c r="Y14" s="24">
        <v>0</v>
      </c>
    </row>
    <row r="15" spans="1:25" ht="18" customHeight="1">
      <c r="A15" s="136" t="s">
        <v>99</v>
      </c>
      <c r="B15" s="136"/>
      <c r="C15" s="136"/>
      <c r="D15" s="22" t="s">
        <v>100</v>
      </c>
      <c r="E15" s="24">
        <v>35.99</v>
      </c>
      <c r="F15" s="36">
        <v>35.99</v>
      </c>
      <c r="G15" s="24">
        <v>35.99</v>
      </c>
      <c r="H15" s="172">
        <v>35.99</v>
      </c>
      <c r="I15" s="24">
        <v>0</v>
      </c>
      <c r="J15" s="24">
        <v>0</v>
      </c>
      <c r="K15" s="24">
        <v>0</v>
      </c>
      <c r="L15" s="24">
        <v>0</v>
      </c>
      <c r="M15" s="24">
        <v>0</v>
      </c>
      <c r="N15" s="24">
        <v>0</v>
      </c>
      <c r="O15" s="24">
        <v>0</v>
      </c>
      <c r="P15" s="36">
        <v>0</v>
      </c>
      <c r="Q15" s="24">
        <v>0</v>
      </c>
      <c r="R15" s="172">
        <v>0</v>
      </c>
      <c r="S15" s="24">
        <v>0</v>
      </c>
      <c r="T15" s="24">
        <v>0</v>
      </c>
      <c r="U15" s="24">
        <v>0</v>
      </c>
      <c r="V15" s="24">
        <v>0</v>
      </c>
      <c r="W15" s="24">
        <v>0</v>
      </c>
      <c r="X15" s="24">
        <v>0</v>
      </c>
      <c r="Y15" s="24">
        <v>0</v>
      </c>
    </row>
    <row r="16" spans="1:25" ht="18" customHeight="1">
      <c r="A16" s="136"/>
      <c r="B16" s="136" t="s">
        <v>101</v>
      </c>
      <c r="C16" s="136"/>
      <c r="D16" s="22" t="s">
        <v>102</v>
      </c>
      <c r="E16" s="24">
        <v>35.99</v>
      </c>
      <c r="F16" s="36">
        <v>35.99</v>
      </c>
      <c r="G16" s="24">
        <v>35.99</v>
      </c>
      <c r="H16" s="172">
        <v>35.99</v>
      </c>
      <c r="I16" s="24">
        <v>0</v>
      </c>
      <c r="J16" s="24">
        <v>0</v>
      </c>
      <c r="K16" s="24">
        <v>0</v>
      </c>
      <c r="L16" s="24">
        <v>0</v>
      </c>
      <c r="M16" s="24">
        <v>0</v>
      </c>
      <c r="N16" s="24">
        <v>0</v>
      </c>
      <c r="O16" s="24">
        <v>0</v>
      </c>
      <c r="P16" s="36">
        <v>0</v>
      </c>
      <c r="Q16" s="24">
        <v>0</v>
      </c>
      <c r="R16" s="172">
        <v>0</v>
      </c>
      <c r="S16" s="24">
        <v>0</v>
      </c>
      <c r="T16" s="24">
        <v>0</v>
      </c>
      <c r="U16" s="24">
        <v>0</v>
      </c>
      <c r="V16" s="24">
        <v>0</v>
      </c>
      <c r="W16" s="24">
        <v>0</v>
      </c>
      <c r="X16" s="24">
        <v>0</v>
      </c>
      <c r="Y16" s="24">
        <v>0</v>
      </c>
    </row>
    <row r="17" spans="1:25" ht="18" customHeight="1">
      <c r="A17" s="136" t="s">
        <v>103</v>
      </c>
      <c r="B17" s="136" t="s">
        <v>104</v>
      </c>
      <c r="C17" s="136" t="s">
        <v>95</v>
      </c>
      <c r="D17" s="22" t="s">
        <v>105</v>
      </c>
      <c r="E17" s="24">
        <v>10.54</v>
      </c>
      <c r="F17" s="36">
        <v>10.54</v>
      </c>
      <c r="G17" s="24">
        <v>10.54</v>
      </c>
      <c r="H17" s="172">
        <v>10.54</v>
      </c>
      <c r="I17" s="24">
        <v>0</v>
      </c>
      <c r="J17" s="24">
        <v>0</v>
      </c>
      <c r="K17" s="24">
        <v>0</v>
      </c>
      <c r="L17" s="24">
        <v>0</v>
      </c>
      <c r="M17" s="24">
        <v>0</v>
      </c>
      <c r="N17" s="24">
        <v>0</v>
      </c>
      <c r="O17" s="24">
        <v>0</v>
      </c>
      <c r="P17" s="36">
        <v>0</v>
      </c>
      <c r="Q17" s="24">
        <v>0</v>
      </c>
      <c r="R17" s="172">
        <v>0</v>
      </c>
      <c r="S17" s="24">
        <v>0</v>
      </c>
      <c r="T17" s="24">
        <v>0</v>
      </c>
      <c r="U17" s="24">
        <v>0</v>
      </c>
      <c r="V17" s="24">
        <v>0</v>
      </c>
      <c r="W17" s="24">
        <v>0</v>
      </c>
      <c r="X17" s="24">
        <v>0</v>
      </c>
      <c r="Y17" s="24">
        <v>0</v>
      </c>
    </row>
    <row r="18" spans="1:25" ht="18" customHeight="1">
      <c r="A18" s="136" t="s">
        <v>103</v>
      </c>
      <c r="B18" s="136" t="s">
        <v>104</v>
      </c>
      <c r="C18" s="136" t="s">
        <v>101</v>
      </c>
      <c r="D18" s="22" t="s">
        <v>106</v>
      </c>
      <c r="E18" s="24">
        <v>24.95</v>
      </c>
      <c r="F18" s="36">
        <v>24.95</v>
      </c>
      <c r="G18" s="24">
        <v>24.95</v>
      </c>
      <c r="H18" s="172">
        <v>24.95</v>
      </c>
      <c r="I18" s="24">
        <v>0</v>
      </c>
      <c r="J18" s="24">
        <v>0</v>
      </c>
      <c r="K18" s="24">
        <v>0</v>
      </c>
      <c r="L18" s="24">
        <v>0</v>
      </c>
      <c r="M18" s="24">
        <v>0</v>
      </c>
      <c r="N18" s="24">
        <v>0</v>
      </c>
      <c r="O18" s="24">
        <v>0</v>
      </c>
      <c r="P18" s="36">
        <v>0</v>
      </c>
      <c r="Q18" s="24">
        <v>0</v>
      </c>
      <c r="R18" s="172">
        <v>0</v>
      </c>
      <c r="S18" s="24">
        <v>0</v>
      </c>
      <c r="T18" s="24">
        <v>0</v>
      </c>
      <c r="U18" s="24">
        <v>0</v>
      </c>
      <c r="V18" s="24">
        <v>0</v>
      </c>
      <c r="W18" s="24">
        <v>0</v>
      </c>
      <c r="X18" s="24">
        <v>0</v>
      </c>
      <c r="Y18" s="24">
        <v>0</v>
      </c>
    </row>
    <row r="19" spans="1:25" ht="18" customHeight="1">
      <c r="A19" s="136" t="s">
        <v>103</v>
      </c>
      <c r="B19" s="136" t="s">
        <v>104</v>
      </c>
      <c r="C19" s="136" t="s">
        <v>107</v>
      </c>
      <c r="D19" s="22" t="s">
        <v>108</v>
      </c>
      <c r="E19" s="24">
        <v>0.5</v>
      </c>
      <c r="F19" s="36">
        <v>0.5</v>
      </c>
      <c r="G19" s="24">
        <v>0.5</v>
      </c>
      <c r="H19" s="172">
        <v>0.5</v>
      </c>
      <c r="I19" s="24">
        <v>0</v>
      </c>
      <c r="J19" s="24">
        <v>0</v>
      </c>
      <c r="K19" s="24">
        <v>0</v>
      </c>
      <c r="L19" s="24">
        <v>0</v>
      </c>
      <c r="M19" s="24">
        <v>0</v>
      </c>
      <c r="N19" s="24">
        <v>0</v>
      </c>
      <c r="O19" s="24">
        <v>0</v>
      </c>
      <c r="P19" s="36">
        <v>0</v>
      </c>
      <c r="Q19" s="24">
        <v>0</v>
      </c>
      <c r="R19" s="172">
        <v>0</v>
      </c>
      <c r="S19" s="24">
        <v>0</v>
      </c>
      <c r="T19" s="24">
        <v>0</v>
      </c>
      <c r="U19" s="24">
        <v>0</v>
      </c>
      <c r="V19" s="24">
        <v>0</v>
      </c>
      <c r="W19" s="24">
        <v>0</v>
      </c>
      <c r="X19" s="24">
        <v>0</v>
      </c>
      <c r="Y19" s="24">
        <v>0</v>
      </c>
    </row>
    <row r="20" spans="1:25" ht="18" customHeight="1">
      <c r="A20" s="136" t="s">
        <v>109</v>
      </c>
      <c r="B20" s="136"/>
      <c r="C20" s="136"/>
      <c r="D20" s="22" t="s">
        <v>110</v>
      </c>
      <c r="E20" s="24">
        <v>0.42</v>
      </c>
      <c r="F20" s="36">
        <v>0.42</v>
      </c>
      <c r="G20" s="24">
        <v>0.42</v>
      </c>
      <c r="H20" s="172">
        <v>0.42</v>
      </c>
      <c r="I20" s="24">
        <v>0</v>
      </c>
      <c r="J20" s="24">
        <v>0</v>
      </c>
      <c r="K20" s="24">
        <v>0</v>
      </c>
      <c r="L20" s="24">
        <v>0</v>
      </c>
      <c r="M20" s="24">
        <v>0</v>
      </c>
      <c r="N20" s="24">
        <v>0</v>
      </c>
      <c r="O20" s="24">
        <v>0</v>
      </c>
      <c r="P20" s="36">
        <v>0</v>
      </c>
      <c r="Q20" s="24">
        <v>0</v>
      </c>
      <c r="R20" s="172">
        <v>0</v>
      </c>
      <c r="S20" s="24">
        <v>0</v>
      </c>
      <c r="T20" s="24">
        <v>0</v>
      </c>
      <c r="U20" s="24">
        <v>0</v>
      </c>
      <c r="V20" s="24">
        <v>0</v>
      </c>
      <c r="W20" s="24">
        <v>0</v>
      </c>
      <c r="X20" s="24">
        <v>0</v>
      </c>
      <c r="Y20" s="24">
        <v>0</v>
      </c>
    </row>
    <row r="21" spans="1:25" ht="18" customHeight="1">
      <c r="A21" s="136"/>
      <c r="B21" s="136" t="s">
        <v>111</v>
      </c>
      <c r="C21" s="136"/>
      <c r="D21" s="22" t="s">
        <v>112</v>
      </c>
      <c r="E21" s="24">
        <v>0.42</v>
      </c>
      <c r="F21" s="36">
        <v>0.42</v>
      </c>
      <c r="G21" s="24">
        <v>0.42</v>
      </c>
      <c r="H21" s="172">
        <v>0.42</v>
      </c>
      <c r="I21" s="24">
        <v>0</v>
      </c>
      <c r="J21" s="24">
        <v>0</v>
      </c>
      <c r="K21" s="24">
        <v>0</v>
      </c>
      <c r="L21" s="24">
        <v>0</v>
      </c>
      <c r="M21" s="24">
        <v>0</v>
      </c>
      <c r="N21" s="24">
        <v>0</v>
      </c>
      <c r="O21" s="24">
        <v>0</v>
      </c>
      <c r="P21" s="36">
        <v>0</v>
      </c>
      <c r="Q21" s="24">
        <v>0</v>
      </c>
      <c r="R21" s="172">
        <v>0</v>
      </c>
      <c r="S21" s="24">
        <v>0</v>
      </c>
      <c r="T21" s="24">
        <v>0</v>
      </c>
      <c r="U21" s="24">
        <v>0</v>
      </c>
      <c r="V21" s="24">
        <v>0</v>
      </c>
      <c r="W21" s="24">
        <v>0</v>
      </c>
      <c r="X21" s="24">
        <v>0</v>
      </c>
      <c r="Y21" s="24">
        <v>0</v>
      </c>
    </row>
    <row r="22" spans="1:25" ht="18" customHeight="1">
      <c r="A22" s="136" t="s">
        <v>113</v>
      </c>
      <c r="B22" s="136" t="s">
        <v>114</v>
      </c>
      <c r="C22" s="136" t="s">
        <v>97</v>
      </c>
      <c r="D22" s="22" t="s">
        <v>115</v>
      </c>
      <c r="E22" s="24">
        <v>0.42</v>
      </c>
      <c r="F22" s="36">
        <v>0.42</v>
      </c>
      <c r="G22" s="24">
        <v>0.42</v>
      </c>
      <c r="H22" s="172">
        <v>0.42</v>
      </c>
      <c r="I22" s="24">
        <v>0</v>
      </c>
      <c r="J22" s="24">
        <v>0</v>
      </c>
      <c r="K22" s="24">
        <v>0</v>
      </c>
      <c r="L22" s="24">
        <v>0</v>
      </c>
      <c r="M22" s="24">
        <v>0</v>
      </c>
      <c r="N22" s="24">
        <v>0</v>
      </c>
      <c r="O22" s="24">
        <v>0</v>
      </c>
      <c r="P22" s="36">
        <v>0</v>
      </c>
      <c r="Q22" s="24">
        <v>0</v>
      </c>
      <c r="R22" s="172">
        <v>0</v>
      </c>
      <c r="S22" s="24">
        <v>0</v>
      </c>
      <c r="T22" s="24">
        <v>0</v>
      </c>
      <c r="U22" s="24">
        <v>0</v>
      </c>
      <c r="V22" s="24">
        <v>0</v>
      </c>
      <c r="W22" s="24">
        <v>0</v>
      </c>
      <c r="X22" s="24">
        <v>0</v>
      </c>
      <c r="Y22" s="24">
        <v>0</v>
      </c>
    </row>
    <row r="23" spans="1:25" ht="18" customHeight="1">
      <c r="A23" s="136" t="s">
        <v>116</v>
      </c>
      <c r="B23" s="136"/>
      <c r="C23" s="136"/>
      <c r="D23" s="22" t="s">
        <v>117</v>
      </c>
      <c r="E23" s="24">
        <v>18</v>
      </c>
      <c r="F23" s="36">
        <v>18</v>
      </c>
      <c r="G23" s="24">
        <v>18</v>
      </c>
      <c r="H23" s="172">
        <v>18</v>
      </c>
      <c r="I23" s="24">
        <v>0</v>
      </c>
      <c r="J23" s="24">
        <v>0</v>
      </c>
      <c r="K23" s="24">
        <v>0</v>
      </c>
      <c r="L23" s="24">
        <v>0</v>
      </c>
      <c r="M23" s="24">
        <v>0</v>
      </c>
      <c r="N23" s="24">
        <v>0</v>
      </c>
      <c r="O23" s="24">
        <v>0</v>
      </c>
      <c r="P23" s="36">
        <v>0</v>
      </c>
      <c r="Q23" s="24">
        <v>0</v>
      </c>
      <c r="R23" s="172">
        <v>0</v>
      </c>
      <c r="S23" s="24">
        <v>0</v>
      </c>
      <c r="T23" s="24">
        <v>0</v>
      </c>
      <c r="U23" s="24">
        <v>0</v>
      </c>
      <c r="V23" s="24">
        <v>0</v>
      </c>
      <c r="W23" s="24">
        <v>0</v>
      </c>
      <c r="X23" s="24">
        <v>0</v>
      </c>
      <c r="Y23" s="24">
        <v>0</v>
      </c>
    </row>
    <row r="24" spans="1:25" ht="18" customHeight="1">
      <c r="A24" s="136"/>
      <c r="B24" s="136" t="s">
        <v>118</v>
      </c>
      <c r="C24" s="136"/>
      <c r="D24" s="22" t="s">
        <v>119</v>
      </c>
      <c r="E24" s="24">
        <v>18</v>
      </c>
      <c r="F24" s="36">
        <v>18</v>
      </c>
      <c r="G24" s="24">
        <v>18</v>
      </c>
      <c r="H24" s="172">
        <v>18</v>
      </c>
      <c r="I24" s="24">
        <v>0</v>
      </c>
      <c r="J24" s="24">
        <v>0</v>
      </c>
      <c r="K24" s="24">
        <v>0</v>
      </c>
      <c r="L24" s="24">
        <v>0</v>
      </c>
      <c r="M24" s="24">
        <v>0</v>
      </c>
      <c r="N24" s="24">
        <v>0</v>
      </c>
      <c r="O24" s="24">
        <v>0</v>
      </c>
      <c r="P24" s="36">
        <v>0</v>
      </c>
      <c r="Q24" s="24">
        <v>0</v>
      </c>
      <c r="R24" s="172">
        <v>0</v>
      </c>
      <c r="S24" s="24">
        <v>0</v>
      </c>
      <c r="T24" s="24">
        <v>0</v>
      </c>
      <c r="U24" s="24">
        <v>0</v>
      </c>
      <c r="V24" s="24">
        <v>0</v>
      </c>
      <c r="W24" s="24">
        <v>0</v>
      </c>
      <c r="X24" s="24">
        <v>0</v>
      </c>
      <c r="Y24" s="24">
        <v>0</v>
      </c>
    </row>
    <row r="25" spans="1:25" ht="18" customHeight="1">
      <c r="A25" s="136" t="s">
        <v>120</v>
      </c>
      <c r="B25" s="136" t="s">
        <v>121</v>
      </c>
      <c r="C25" s="136" t="s">
        <v>95</v>
      </c>
      <c r="D25" s="22" t="s">
        <v>122</v>
      </c>
      <c r="E25" s="24">
        <v>18</v>
      </c>
      <c r="F25" s="36">
        <v>18</v>
      </c>
      <c r="G25" s="24">
        <v>18</v>
      </c>
      <c r="H25" s="172">
        <v>18</v>
      </c>
      <c r="I25" s="24">
        <v>0</v>
      </c>
      <c r="J25" s="24">
        <v>0</v>
      </c>
      <c r="K25" s="24">
        <v>0</v>
      </c>
      <c r="L25" s="24">
        <v>0</v>
      </c>
      <c r="M25" s="24">
        <v>0</v>
      </c>
      <c r="N25" s="24">
        <v>0</v>
      </c>
      <c r="O25" s="24">
        <v>0</v>
      </c>
      <c r="P25" s="36">
        <v>0</v>
      </c>
      <c r="Q25" s="24">
        <v>0</v>
      </c>
      <c r="R25" s="172">
        <v>0</v>
      </c>
      <c r="S25" s="24">
        <v>0</v>
      </c>
      <c r="T25" s="24">
        <v>0</v>
      </c>
      <c r="U25" s="24">
        <v>0</v>
      </c>
      <c r="V25" s="24">
        <v>0</v>
      </c>
      <c r="W25" s="24">
        <v>0</v>
      </c>
      <c r="X25" s="24">
        <v>0</v>
      </c>
      <c r="Y25" s="24">
        <v>0</v>
      </c>
    </row>
    <row r="26" spans="1:25" ht="18" customHeight="1">
      <c r="A26" s="136"/>
      <c r="B26" s="136"/>
      <c r="C26" s="136"/>
      <c r="D26" s="22" t="s">
        <v>79</v>
      </c>
      <c r="E26" s="24">
        <v>219.37</v>
      </c>
      <c r="F26" s="36">
        <v>188.55</v>
      </c>
      <c r="G26" s="24">
        <v>188.55</v>
      </c>
      <c r="H26" s="172">
        <v>188.55</v>
      </c>
      <c r="I26" s="24">
        <v>0</v>
      </c>
      <c r="J26" s="24">
        <v>0</v>
      </c>
      <c r="K26" s="24">
        <v>0</v>
      </c>
      <c r="L26" s="24">
        <v>0</v>
      </c>
      <c r="M26" s="24">
        <v>0</v>
      </c>
      <c r="N26" s="24">
        <v>0</v>
      </c>
      <c r="O26" s="24">
        <v>0</v>
      </c>
      <c r="P26" s="36">
        <v>30.82</v>
      </c>
      <c r="Q26" s="24">
        <v>30.82</v>
      </c>
      <c r="R26" s="172">
        <v>30.82</v>
      </c>
      <c r="S26" s="24">
        <v>0</v>
      </c>
      <c r="T26" s="24">
        <v>0</v>
      </c>
      <c r="U26" s="24">
        <v>0</v>
      </c>
      <c r="V26" s="24">
        <v>0</v>
      </c>
      <c r="W26" s="24">
        <v>0</v>
      </c>
      <c r="X26" s="24">
        <v>0</v>
      </c>
      <c r="Y26" s="24">
        <v>0</v>
      </c>
    </row>
    <row r="27" spans="1:25" ht="18" customHeight="1">
      <c r="A27" s="136" t="s">
        <v>89</v>
      </c>
      <c r="B27" s="136"/>
      <c r="C27" s="136"/>
      <c r="D27" s="22" t="s">
        <v>90</v>
      </c>
      <c r="E27" s="24">
        <v>175.26</v>
      </c>
      <c r="F27" s="36">
        <v>144.44</v>
      </c>
      <c r="G27" s="24">
        <v>144.44</v>
      </c>
      <c r="H27" s="172">
        <v>144.44</v>
      </c>
      <c r="I27" s="24">
        <v>0</v>
      </c>
      <c r="J27" s="24">
        <v>0</v>
      </c>
      <c r="K27" s="24">
        <v>0</v>
      </c>
      <c r="L27" s="24">
        <v>0</v>
      </c>
      <c r="M27" s="24">
        <v>0</v>
      </c>
      <c r="N27" s="24">
        <v>0</v>
      </c>
      <c r="O27" s="24">
        <v>0</v>
      </c>
      <c r="P27" s="36">
        <v>30.82</v>
      </c>
      <c r="Q27" s="24">
        <v>30.82</v>
      </c>
      <c r="R27" s="172">
        <v>30.82</v>
      </c>
      <c r="S27" s="24">
        <v>0</v>
      </c>
      <c r="T27" s="24">
        <v>0</v>
      </c>
      <c r="U27" s="24">
        <v>0</v>
      </c>
      <c r="V27" s="24">
        <v>0</v>
      </c>
      <c r="W27" s="24">
        <v>0</v>
      </c>
      <c r="X27" s="24">
        <v>0</v>
      </c>
      <c r="Y27" s="24">
        <v>0</v>
      </c>
    </row>
    <row r="28" spans="1:25" ht="18" customHeight="1">
      <c r="A28" s="136"/>
      <c r="B28" s="136" t="s">
        <v>91</v>
      </c>
      <c r="C28" s="136"/>
      <c r="D28" s="22" t="s">
        <v>92</v>
      </c>
      <c r="E28" s="24">
        <v>175.26</v>
      </c>
      <c r="F28" s="36">
        <v>144.44</v>
      </c>
      <c r="G28" s="24">
        <v>144.44</v>
      </c>
      <c r="H28" s="172">
        <v>144.44</v>
      </c>
      <c r="I28" s="24">
        <v>0</v>
      </c>
      <c r="J28" s="24">
        <v>0</v>
      </c>
      <c r="K28" s="24">
        <v>0</v>
      </c>
      <c r="L28" s="24">
        <v>0</v>
      </c>
      <c r="M28" s="24">
        <v>0</v>
      </c>
      <c r="N28" s="24">
        <v>0</v>
      </c>
      <c r="O28" s="24">
        <v>0</v>
      </c>
      <c r="P28" s="36">
        <v>30.82</v>
      </c>
      <c r="Q28" s="24">
        <v>30.82</v>
      </c>
      <c r="R28" s="172">
        <v>30.82</v>
      </c>
      <c r="S28" s="24">
        <v>0</v>
      </c>
      <c r="T28" s="24">
        <v>0</v>
      </c>
      <c r="U28" s="24">
        <v>0</v>
      </c>
      <c r="V28" s="24">
        <v>0</v>
      </c>
      <c r="W28" s="24">
        <v>0</v>
      </c>
      <c r="X28" s="24">
        <v>0</v>
      </c>
      <c r="Y28" s="24">
        <v>0</v>
      </c>
    </row>
    <row r="29" spans="1:25" ht="18" customHeight="1">
      <c r="A29" s="136" t="s">
        <v>93</v>
      </c>
      <c r="B29" s="136" t="s">
        <v>94</v>
      </c>
      <c r="C29" s="136" t="s">
        <v>123</v>
      </c>
      <c r="D29" s="22" t="s">
        <v>124</v>
      </c>
      <c r="E29" s="24">
        <v>144.44</v>
      </c>
      <c r="F29" s="36">
        <v>144.44</v>
      </c>
      <c r="G29" s="24">
        <v>144.44</v>
      </c>
      <c r="H29" s="172">
        <v>144.44</v>
      </c>
      <c r="I29" s="24">
        <v>0</v>
      </c>
      <c r="J29" s="24">
        <v>0</v>
      </c>
      <c r="K29" s="24">
        <v>0</v>
      </c>
      <c r="L29" s="24">
        <v>0</v>
      </c>
      <c r="M29" s="24">
        <v>0</v>
      </c>
      <c r="N29" s="24">
        <v>0</v>
      </c>
      <c r="O29" s="24">
        <v>0</v>
      </c>
      <c r="P29" s="36">
        <v>0</v>
      </c>
      <c r="Q29" s="24">
        <v>0</v>
      </c>
      <c r="R29" s="172">
        <v>0</v>
      </c>
      <c r="S29" s="24">
        <v>0</v>
      </c>
      <c r="T29" s="24">
        <v>0</v>
      </c>
      <c r="U29" s="24">
        <v>0</v>
      </c>
      <c r="V29" s="24">
        <v>0</v>
      </c>
      <c r="W29" s="24">
        <v>0</v>
      </c>
      <c r="X29" s="24">
        <v>0</v>
      </c>
      <c r="Y29" s="24">
        <v>0</v>
      </c>
    </row>
    <row r="30" spans="1:25" ht="18" customHeight="1">
      <c r="A30" s="136" t="s">
        <v>93</v>
      </c>
      <c r="B30" s="136" t="s">
        <v>94</v>
      </c>
      <c r="C30" s="136" t="s">
        <v>97</v>
      </c>
      <c r="D30" s="22" t="s">
        <v>98</v>
      </c>
      <c r="E30" s="24">
        <v>30.82</v>
      </c>
      <c r="F30" s="36">
        <v>0</v>
      </c>
      <c r="G30" s="24">
        <v>0</v>
      </c>
      <c r="H30" s="172">
        <v>0</v>
      </c>
      <c r="I30" s="24">
        <v>0</v>
      </c>
      <c r="J30" s="24">
        <v>0</v>
      </c>
      <c r="K30" s="24">
        <v>0</v>
      </c>
      <c r="L30" s="24">
        <v>0</v>
      </c>
      <c r="M30" s="24">
        <v>0</v>
      </c>
      <c r="N30" s="24">
        <v>0</v>
      </c>
      <c r="O30" s="24">
        <v>0</v>
      </c>
      <c r="P30" s="36">
        <v>30.82</v>
      </c>
      <c r="Q30" s="24">
        <v>30.82</v>
      </c>
      <c r="R30" s="172">
        <v>30.82</v>
      </c>
      <c r="S30" s="24">
        <v>0</v>
      </c>
      <c r="T30" s="24">
        <v>0</v>
      </c>
      <c r="U30" s="24">
        <v>0</v>
      </c>
      <c r="V30" s="24">
        <v>0</v>
      </c>
      <c r="W30" s="24">
        <v>0</v>
      </c>
      <c r="X30" s="24">
        <v>0</v>
      </c>
      <c r="Y30" s="24">
        <v>0</v>
      </c>
    </row>
    <row r="31" spans="1:25" ht="18" customHeight="1">
      <c r="A31" s="136" t="s">
        <v>99</v>
      </c>
      <c r="B31" s="136"/>
      <c r="C31" s="136"/>
      <c r="D31" s="22" t="s">
        <v>100</v>
      </c>
      <c r="E31" s="24">
        <v>20.74</v>
      </c>
      <c r="F31" s="36">
        <v>20.74</v>
      </c>
      <c r="G31" s="24">
        <v>20.74</v>
      </c>
      <c r="H31" s="172">
        <v>20.74</v>
      </c>
      <c r="I31" s="24">
        <v>0</v>
      </c>
      <c r="J31" s="24">
        <v>0</v>
      </c>
      <c r="K31" s="24">
        <v>0</v>
      </c>
      <c r="L31" s="24">
        <v>0</v>
      </c>
      <c r="M31" s="24">
        <v>0</v>
      </c>
      <c r="N31" s="24">
        <v>0</v>
      </c>
      <c r="O31" s="24">
        <v>0</v>
      </c>
      <c r="P31" s="36">
        <v>0</v>
      </c>
      <c r="Q31" s="24">
        <v>0</v>
      </c>
      <c r="R31" s="172">
        <v>0</v>
      </c>
      <c r="S31" s="24">
        <v>0</v>
      </c>
      <c r="T31" s="24">
        <v>0</v>
      </c>
      <c r="U31" s="24">
        <v>0</v>
      </c>
      <c r="V31" s="24">
        <v>0</v>
      </c>
      <c r="W31" s="24">
        <v>0</v>
      </c>
      <c r="X31" s="24">
        <v>0</v>
      </c>
      <c r="Y31" s="24">
        <v>0</v>
      </c>
    </row>
    <row r="32" spans="1:25" ht="18" customHeight="1">
      <c r="A32" s="136"/>
      <c r="B32" s="136" t="s">
        <v>101</v>
      </c>
      <c r="C32" s="136"/>
      <c r="D32" s="22" t="s">
        <v>102</v>
      </c>
      <c r="E32" s="24">
        <v>20.22</v>
      </c>
      <c r="F32" s="36">
        <v>20.22</v>
      </c>
      <c r="G32" s="24">
        <v>20.22</v>
      </c>
      <c r="H32" s="172">
        <v>20.22</v>
      </c>
      <c r="I32" s="24">
        <v>0</v>
      </c>
      <c r="J32" s="24">
        <v>0</v>
      </c>
      <c r="K32" s="24">
        <v>0</v>
      </c>
      <c r="L32" s="24">
        <v>0</v>
      </c>
      <c r="M32" s="24">
        <v>0</v>
      </c>
      <c r="N32" s="24">
        <v>0</v>
      </c>
      <c r="O32" s="24">
        <v>0</v>
      </c>
      <c r="P32" s="36">
        <v>0</v>
      </c>
      <c r="Q32" s="24">
        <v>0</v>
      </c>
      <c r="R32" s="172">
        <v>0</v>
      </c>
      <c r="S32" s="24">
        <v>0</v>
      </c>
      <c r="T32" s="24">
        <v>0</v>
      </c>
      <c r="U32" s="24">
        <v>0</v>
      </c>
      <c r="V32" s="24">
        <v>0</v>
      </c>
      <c r="W32" s="24">
        <v>0</v>
      </c>
      <c r="X32" s="24">
        <v>0</v>
      </c>
      <c r="Y32" s="24">
        <v>0</v>
      </c>
    </row>
    <row r="33" spans="1:25" ht="18" customHeight="1">
      <c r="A33" s="136" t="s">
        <v>103</v>
      </c>
      <c r="B33" s="136" t="s">
        <v>104</v>
      </c>
      <c r="C33" s="136" t="s">
        <v>118</v>
      </c>
      <c r="D33" s="22" t="s">
        <v>125</v>
      </c>
      <c r="E33" s="24">
        <v>2.3</v>
      </c>
      <c r="F33" s="36">
        <v>2.3</v>
      </c>
      <c r="G33" s="24">
        <v>2.3</v>
      </c>
      <c r="H33" s="172">
        <v>2.3</v>
      </c>
      <c r="I33" s="24">
        <v>0</v>
      </c>
      <c r="J33" s="24">
        <v>0</v>
      </c>
      <c r="K33" s="24">
        <v>0</v>
      </c>
      <c r="L33" s="24">
        <v>0</v>
      </c>
      <c r="M33" s="24">
        <v>0</v>
      </c>
      <c r="N33" s="24">
        <v>0</v>
      </c>
      <c r="O33" s="24">
        <v>0</v>
      </c>
      <c r="P33" s="36">
        <v>0</v>
      </c>
      <c r="Q33" s="24">
        <v>0</v>
      </c>
      <c r="R33" s="172">
        <v>0</v>
      </c>
      <c r="S33" s="24">
        <v>0</v>
      </c>
      <c r="T33" s="24">
        <v>0</v>
      </c>
      <c r="U33" s="24">
        <v>0</v>
      </c>
      <c r="V33" s="24">
        <v>0</v>
      </c>
      <c r="W33" s="24">
        <v>0</v>
      </c>
      <c r="X33" s="24">
        <v>0</v>
      </c>
      <c r="Y33" s="24">
        <v>0</v>
      </c>
    </row>
    <row r="34" spans="1:25" ht="18" customHeight="1">
      <c r="A34" s="136" t="s">
        <v>103</v>
      </c>
      <c r="B34" s="136" t="s">
        <v>104</v>
      </c>
      <c r="C34" s="136" t="s">
        <v>101</v>
      </c>
      <c r="D34" s="22" t="s">
        <v>106</v>
      </c>
      <c r="E34" s="24">
        <v>17.92</v>
      </c>
      <c r="F34" s="36">
        <v>17.92</v>
      </c>
      <c r="G34" s="24">
        <v>17.92</v>
      </c>
      <c r="H34" s="172">
        <v>17.92</v>
      </c>
      <c r="I34" s="24">
        <v>0</v>
      </c>
      <c r="J34" s="24">
        <v>0</v>
      </c>
      <c r="K34" s="24">
        <v>0</v>
      </c>
      <c r="L34" s="24">
        <v>0</v>
      </c>
      <c r="M34" s="24">
        <v>0</v>
      </c>
      <c r="N34" s="24">
        <v>0</v>
      </c>
      <c r="O34" s="24">
        <v>0</v>
      </c>
      <c r="P34" s="36">
        <v>0</v>
      </c>
      <c r="Q34" s="24">
        <v>0</v>
      </c>
      <c r="R34" s="172">
        <v>0</v>
      </c>
      <c r="S34" s="24">
        <v>0</v>
      </c>
      <c r="T34" s="24">
        <v>0</v>
      </c>
      <c r="U34" s="24">
        <v>0</v>
      </c>
      <c r="V34" s="24">
        <v>0</v>
      </c>
      <c r="W34" s="24">
        <v>0</v>
      </c>
      <c r="X34" s="24">
        <v>0</v>
      </c>
      <c r="Y34" s="24">
        <v>0</v>
      </c>
    </row>
    <row r="35" spans="1:25" ht="18" customHeight="1">
      <c r="A35" s="136"/>
      <c r="B35" s="136" t="s">
        <v>97</v>
      </c>
      <c r="C35" s="136"/>
      <c r="D35" s="22" t="s">
        <v>126</v>
      </c>
      <c r="E35" s="24">
        <v>0.52</v>
      </c>
      <c r="F35" s="36">
        <v>0.52</v>
      </c>
      <c r="G35" s="24">
        <v>0.52</v>
      </c>
      <c r="H35" s="172">
        <v>0.52</v>
      </c>
      <c r="I35" s="24">
        <v>0</v>
      </c>
      <c r="J35" s="24">
        <v>0</v>
      </c>
      <c r="K35" s="24">
        <v>0</v>
      </c>
      <c r="L35" s="24">
        <v>0</v>
      </c>
      <c r="M35" s="24">
        <v>0</v>
      </c>
      <c r="N35" s="24">
        <v>0</v>
      </c>
      <c r="O35" s="24">
        <v>0</v>
      </c>
      <c r="P35" s="36">
        <v>0</v>
      </c>
      <c r="Q35" s="24">
        <v>0</v>
      </c>
      <c r="R35" s="172">
        <v>0</v>
      </c>
      <c r="S35" s="24">
        <v>0</v>
      </c>
      <c r="T35" s="24">
        <v>0</v>
      </c>
      <c r="U35" s="24">
        <v>0</v>
      </c>
      <c r="V35" s="24">
        <v>0</v>
      </c>
      <c r="W35" s="24">
        <v>0</v>
      </c>
      <c r="X35" s="24">
        <v>0</v>
      </c>
      <c r="Y35" s="24">
        <v>0</v>
      </c>
    </row>
    <row r="36" spans="1:25" ht="18" customHeight="1">
      <c r="A36" s="136" t="s">
        <v>103</v>
      </c>
      <c r="B36" s="136" t="s">
        <v>127</v>
      </c>
      <c r="C36" s="136" t="s">
        <v>95</v>
      </c>
      <c r="D36" s="22" t="s">
        <v>128</v>
      </c>
      <c r="E36" s="24">
        <v>0.52</v>
      </c>
      <c r="F36" s="36">
        <v>0.52</v>
      </c>
      <c r="G36" s="24">
        <v>0.52</v>
      </c>
      <c r="H36" s="172">
        <v>0.52</v>
      </c>
      <c r="I36" s="24">
        <v>0</v>
      </c>
      <c r="J36" s="24">
        <v>0</v>
      </c>
      <c r="K36" s="24">
        <v>0</v>
      </c>
      <c r="L36" s="24">
        <v>0</v>
      </c>
      <c r="M36" s="24">
        <v>0</v>
      </c>
      <c r="N36" s="24">
        <v>0</v>
      </c>
      <c r="O36" s="24">
        <v>0</v>
      </c>
      <c r="P36" s="36">
        <v>0</v>
      </c>
      <c r="Q36" s="24">
        <v>0</v>
      </c>
      <c r="R36" s="172">
        <v>0</v>
      </c>
      <c r="S36" s="24">
        <v>0</v>
      </c>
      <c r="T36" s="24">
        <v>0</v>
      </c>
      <c r="U36" s="24">
        <v>0</v>
      </c>
      <c r="V36" s="24">
        <v>0</v>
      </c>
      <c r="W36" s="24">
        <v>0</v>
      </c>
      <c r="X36" s="24">
        <v>0</v>
      </c>
      <c r="Y36" s="24">
        <v>0</v>
      </c>
    </row>
    <row r="37" spans="1:25" ht="18" customHeight="1">
      <c r="A37" s="136" t="s">
        <v>109</v>
      </c>
      <c r="B37" s="136"/>
      <c r="C37" s="136"/>
      <c r="D37" s="22" t="s">
        <v>110</v>
      </c>
      <c r="E37" s="24">
        <v>10.4</v>
      </c>
      <c r="F37" s="36">
        <v>10.4</v>
      </c>
      <c r="G37" s="24">
        <v>10.4</v>
      </c>
      <c r="H37" s="172">
        <v>10.4</v>
      </c>
      <c r="I37" s="24">
        <v>0</v>
      </c>
      <c r="J37" s="24">
        <v>0</v>
      </c>
      <c r="K37" s="24">
        <v>0</v>
      </c>
      <c r="L37" s="24">
        <v>0</v>
      </c>
      <c r="M37" s="24">
        <v>0</v>
      </c>
      <c r="N37" s="24">
        <v>0</v>
      </c>
      <c r="O37" s="24">
        <v>0</v>
      </c>
      <c r="P37" s="36">
        <v>0</v>
      </c>
      <c r="Q37" s="24">
        <v>0</v>
      </c>
      <c r="R37" s="172">
        <v>0</v>
      </c>
      <c r="S37" s="24">
        <v>0</v>
      </c>
      <c r="T37" s="24">
        <v>0</v>
      </c>
      <c r="U37" s="24">
        <v>0</v>
      </c>
      <c r="V37" s="24">
        <v>0</v>
      </c>
      <c r="W37" s="24">
        <v>0</v>
      </c>
      <c r="X37" s="24">
        <v>0</v>
      </c>
      <c r="Y37" s="24">
        <v>0</v>
      </c>
    </row>
    <row r="38" spans="1:25" ht="18" customHeight="1">
      <c r="A38" s="136"/>
      <c r="B38" s="136" t="s">
        <v>111</v>
      </c>
      <c r="C38" s="136"/>
      <c r="D38" s="22" t="s">
        <v>112</v>
      </c>
      <c r="E38" s="24">
        <v>0.3</v>
      </c>
      <c r="F38" s="36">
        <v>0.3</v>
      </c>
      <c r="G38" s="24">
        <v>0.3</v>
      </c>
      <c r="H38" s="172">
        <v>0.3</v>
      </c>
      <c r="I38" s="24">
        <v>0</v>
      </c>
      <c r="J38" s="24">
        <v>0</v>
      </c>
      <c r="K38" s="24">
        <v>0</v>
      </c>
      <c r="L38" s="24">
        <v>0</v>
      </c>
      <c r="M38" s="24">
        <v>0</v>
      </c>
      <c r="N38" s="24">
        <v>0</v>
      </c>
      <c r="O38" s="24">
        <v>0</v>
      </c>
      <c r="P38" s="36">
        <v>0</v>
      </c>
      <c r="Q38" s="24">
        <v>0</v>
      </c>
      <c r="R38" s="172">
        <v>0</v>
      </c>
      <c r="S38" s="24">
        <v>0</v>
      </c>
      <c r="T38" s="24">
        <v>0</v>
      </c>
      <c r="U38" s="24">
        <v>0</v>
      </c>
      <c r="V38" s="24">
        <v>0</v>
      </c>
      <c r="W38" s="24">
        <v>0</v>
      </c>
      <c r="X38" s="24">
        <v>0</v>
      </c>
      <c r="Y38" s="24">
        <v>0</v>
      </c>
    </row>
    <row r="39" spans="1:25" ht="18" customHeight="1">
      <c r="A39" s="136" t="s">
        <v>113</v>
      </c>
      <c r="B39" s="136" t="s">
        <v>114</v>
      </c>
      <c r="C39" s="136" t="s">
        <v>97</v>
      </c>
      <c r="D39" s="22" t="s">
        <v>115</v>
      </c>
      <c r="E39" s="24">
        <v>0.3</v>
      </c>
      <c r="F39" s="36">
        <v>0.3</v>
      </c>
      <c r="G39" s="24">
        <v>0.3</v>
      </c>
      <c r="H39" s="172">
        <v>0.3</v>
      </c>
      <c r="I39" s="24">
        <v>0</v>
      </c>
      <c r="J39" s="24">
        <v>0</v>
      </c>
      <c r="K39" s="24">
        <v>0</v>
      </c>
      <c r="L39" s="24">
        <v>0</v>
      </c>
      <c r="M39" s="24">
        <v>0</v>
      </c>
      <c r="N39" s="24">
        <v>0</v>
      </c>
      <c r="O39" s="24">
        <v>0</v>
      </c>
      <c r="P39" s="36">
        <v>0</v>
      </c>
      <c r="Q39" s="24">
        <v>0</v>
      </c>
      <c r="R39" s="172">
        <v>0</v>
      </c>
      <c r="S39" s="24">
        <v>0</v>
      </c>
      <c r="T39" s="24">
        <v>0</v>
      </c>
      <c r="U39" s="24">
        <v>0</v>
      </c>
      <c r="V39" s="24">
        <v>0</v>
      </c>
      <c r="W39" s="24">
        <v>0</v>
      </c>
      <c r="X39" s="24">
        <v>0</v>
      </c>
      <c r="Y39" s="24">
        <v>0</v>
      </c>
    </row>
    <row r="40" spans="1:25" ht="18" customHeight="1">
      <c r="A40" s="136"/>
      <c r="B40" s="136" t="s">
        <v>129</v>
      </c>
      <c r="C40" s="136"/>
      <c r="D40" s="22" t="s">
        <v>130</v>
      </c>
      <c r="E40" s="24">
        <v>10.1</v>
      </c>
      <c r="F40" s="36">
        <v>10.1</v>
      </c>
      <c r="G40" s="24">
        <v>10.1</v>
      </c>
      <c r="H40" s="172">
        <v>10.1</v>
      </c>
      <c r="I40" s="24">
        <v>0</v>
      </c>
      <c r="J40" s="24">
        <v>0</v>
      </c>
      <c r="K40" s="24">
        <v>0</v>
      </c>
      <c r="L40" s="24">
        <v>0</v>
      </c>
      <c r="M40" s="24">
        <v>0</v>
      </c>
      <c r="N40" s="24">
        <v>0</v>
      </c>
      <c r="O40" s="24">
        <v>0</v>
      </c>
      <c r="P40" s="36">
        <v>0</v>
      </c>
      <c r="Q40" s="24">
        <v>0</v>
      </c>
      <c r="R40" s="172">
        <v>0</v>
      </c>
      <c r="S40" s="24">
        <v>0</v>
      </c>
      <c r="T40" s="24">
        <v>0</v>
      </c>
      <c r="U40" s="24">
        <v>0</v>
      </c>
      <c r="V40" s="24">
        <v>0</v>
      </c>
      <c r="W40" s="24">
        <v>0</v>
      </c>
      <c r="X40" s="24">
        <v>0</v>
      </c>
      <c r="Y40" s="24">
        <v>0</v>
      </c>
    </row>
    <row r="41" spans="1:25" ht="18" customHeight="1">
      <c r="A41" s="136" t="s">
        <v>113</v>
      </c>
      <c r="B41" s="136" t="s">
        <v>131</v>
      </c>
      <c r="C41" s="136" t="s">
        <v>118</v>
      </c>
      <c r="D41" s="22" t="s">
        <v>132</v>
      </c>
      <c r="E41" s="24">
        <v>6.2</v>
      </c>
      <c r="F41" s="36">
        <v>6.2</v>
      </c>
      <c r="G41" s="24">
        <v>6.2</v>
      </c>
      <c r="H41" s="172">
        <v>6.2</v>
      </c>
      <c r="I41" s="24">
        <v>0</v>
      </c>
      <c r="J41" s="24">
        <v>0</v>
      </c>
      <c r="K41" s="24">
        <v>0</v>
      </c>
      <c r="L41" s="24">
        <v>0</v>
      </c>
      <c r="M41" s="24">
        <v>0</v>
      </c>
      <c r="N41" s="24">
        <v>0</v>
      </c>
      <c r="O41" s="24">
        <v>0</v>
      </c>
      <c r="P41" s="36">
        <v>0</v>
      </c>
      <c r="Q41" s="24">
        <v>0</v>
      </c>
      <c r="R41" s="172">
        <v>0</v>
      </c>
      <c r="S41" s="24">
        <v>0</v>
      </c>
      <c r="T41" s="24">
        <v>0</v>
      </c>
      <c r="U41" s="24">
        <v>0</v>
      </c>
      <c r="V41" s="24">
        <v>0</v>
      </c>
      <c r="W41" s="24">
        <v>0</v>
      </c>
      <c r="X41" s="24">
        <v>0</v>
      </c>
      <c r="Y41" s="24">
        <v>0</v>
      </c>
    </row>
    <row r="42" spans="1:25" ht="18" customHeight="1">
      <c r="A42" s="136" t="s">
        <v>113</v>
      </c>
      <c r="B42" s="136" t="s">
        <v>131</v>
      </c>
      <c r="C42" s="136" t="s">
        <v>133</v>
      </c>
      <c r="D42" s="22" t="s">
        <v>134</v>
      </c>
      <c r="E42" s="24">
        <v>3.9</v>
      </c>
      <c r="F42" s="36">
        <v>3.9</v>
      </c>
      <c r="G42" s="24">
        <v>3.9</v>
      </c>
      <c r="H42" s="172">
        <v>3.9</v>
      </c>
      <c r="I42" s="24">
        <v>0</v>
      </c>
      <c r="J42" s="24">
        <v>0</v>
      </c>
      <c r="K42" s="24">
        <v>0</v>
      </c>
      <c r="L42" s="24">
        <v>0</v>
      </c>
      <c r="M42" s="24">
        <v>0</v>
      </c>
      <c r="N42" s="24">
        <v>0</v>
      </c>
      <c r="O42" s="24">
        <v>0</v>
      </c>
      <c r="P42" s="36">
        <v>0</v>
      </c>
      <c r="Q42" s="24">
        <v>0</v>
      </c>
      <c r="R42" s="172">
        <v>0</v>
      </c>
      <c r="S42" s="24">
        <v>0</v>
      </c>
      <c r="T42" s="24">
        <v>0</v>
      </c>
      <c r="U42" s="24">
        <v>0</v>
      </c>
      <c r="V42" s="24">
        <v>0</v>
      </c>
      <c r="W42" s="24">
        <v>0</v>
      </c>
      <c r="X42" s="24">
        <v>0</v>
      </c>
      <c r="Y42" s="24">
        <v>0</v>
      </c>
    </row>
    <row r="43" spans="1:25" ht="18" customHeight="1">
      <c r="A43" s="136" t="s">
        <v>116</v>
      </c>
      <c r="B43" s="136"/>
      <c r="C43" s="136"/>
      <c r="D43" s="22" t="s">
        <v>117</v>
      </c>
      <c r="E43" s="24">
        <v>12.97</v>
      </c>
      <c r="F43" s="36">
        <v>12.97</v>
      </c>
      <c r="G43" s="24">
        <v>12.97</v>
      </c>
      <c r="H43" s="172">
        <v>12.97</v>
      </c>
      <c r="I43" s="24">
        <v>0</v>
      </c>
      <c r="J43" s="24">
        <v>0</v>
      </c>
      <c r="K43" s="24">
        <v>0</v>
      </c>
      <c r="L43" s="24">
        <v>0</v>
      </c>
      <c r="M43" s="24">
        <v>0</v>
      </c>
      <c r="N43" s="24">
        <v>0</v>
      </c>
      <c r="O43" s="24">
        <v>0</v>
      </c>
      <c r="P43" s="36">
        <v>0</v>
      </c>
      <c r="Q43" s="24">
        <v>0</v>
      </c>
      <c r="R43" s="172">
        <v>0</v>
      </c>
      <c r="S43" s="24">
        <v>0</v>
      </c>
      <c r="T43" s="24">
        <v>0</v>
      </c>
      <c r="U43" s="24">
        <v>0</v>
      </c>
      <c r="V43" s="24">
        <v>0</v>
      </c>
      <c r="W43" s="24">
        <v>0</v>
      </c>
      <c r="X43" s="24">
        <v>0</v>
      </c>
      <c r="Y43" s="24">
        <v>0</v>
      </c>
    </row>
    <row r="44" spans="1:25" ht="18" customHeight="1">
      <c r="A44" s="136"/>
      <c r="B44" s="136" t="s">
        <v>118</v>
      </c>
      <c r="C44" s="136"/>
      <c r="D44" s="22" t="s">
        <v>119</v>
      </c>
      <c r="E44" s="24">
        <v>12.97</v>
      </c>
      <c r="F44" s="36">
        <v>12.97</v>
      </c>
      <c r="G44" s="24">
        <v>12.97</v>
      </c>
      <c r="H44" s="172">
        <v>12.97</v>
      </c>
      <c r="I44" s="24">
        <v>0</v>
      </c>
      <c r="J44" s="24">
        <v>0</v>
      </c>
      <c r="K44" s="24">
        <v>0</v>
      </c>
      <c r="L44" s="24">
        <v>0</v>
      </c>
      <c r="M44" s="24">
        <v>0</v>
      </c>
      <c r="N44" s="24">
        <v>0</v>
      </c>
      <c r="O44" s="24">
        <v>0</v>
      </c>
      <c r="P44" s="36">
        <v>0</v>
      </c>
      <c r="Q44" s="24">
        <v>0</v>
      </c>
      <c r="R44" s="172">
        <v>0</v>
      </c>
      <c r="S44" s="24">
        <v>0</v>
      </c>
      <c r="T44" s="24">
        <v>0</v>
      </c>
      <c r="U44" s="24">
        <v>0</v>
      </c>
      <c r="V44" s="24">
        <v>0</v>
      </c>
      <c r="W44" s="24">
        <v>0</v>
      </c>
      <c r="X44" s="24">
        <v>0</v>
      </c>
      <c r="Y44" s="24">
        <v>0</v>
      </c>
    </row>
    <row r="45" spans="1:25" ht="18" customHeight="1">
      <c r="A45" s="136" t="s">
        <v>120</v>
      </c>
      <c r="B45" s="136" t="s">
        <v>121</v>
      </c>
      <c r="C45" s="136" t="s">
        <v>95</v>
      </c>
      <c r="D45" s="22" t="s">
        <v>122</v>
      </c>
      <c r="E45" s="24">
        <v>12.97</v>
      </c>
      <c r="F45" s="36">
        <v>12.97</v>
      </c>
      <c r="G45" s="24">
        <v>12.97</v>
      </c>
      <c r="H45" s="172">
        <v>12.97</v>
      </c>
      <c r="I45" s="24">
        <v>0</v>
      </c>
      <c r="J45" s="24">
        <v>0</v>
      </c>
      <c r="K45" s="24">
        <v>0</v>
      </c>
      <c r="L45" s="24">
        <v>0</v>
      </c>
      <c r="M45" s="24">
        <v>0</v>
      </c>
      <c r="N45" s="24">
        <v>0</v>
      </c>
      <c r="O45" s="24">
        <v>0</v>
      </c>
      <c r="P45" s="36">
        <v>0</v>
      </c>
      <c r="Q45" s="24">
        <v>0</v>
      </c>
      <c r="R45" s="172">
        <v>0</v>
      </c>
      <c r="S45" s="24">
        <v>0</v>
      </c>
      <c r="T45" s="24">
        <v>0</v>
      </c>
      <c r="U45" s="24">
        <v>0</v>
      </c>
      <c r="V45" s="24">
        <v>0</v>
      </c>
      <c r="W45" s="24">
        <v>0</v>
      </c>
      <c r="X45" s="24">
        <v>0</v>
      </c>
      <c r="Y45" s="24">
        <v>0</v>
      </c>
    </row>
    <row r="46" spans="1:25" ht="18" customHeight="1">
      <c r="A46" s="136"/>
      <c r="B46" s="136"/>
      <c r="C46" s="136"/>
      <c r="D46" s="22" t="s">
        <v>80</v>
      </c>
      <c r="E46" s="24">
        <v>124.9</v>
      </c>
      <c r="F46" s="36">
        <v>100.25</v>
      </c>
      <c r="G46" s="24">
        <v>100.25</v>
      </c>
      <c r="H46" s="172">
        <v>100.25</v>
      </c>
      <c r="I46" s="24">
        <v>0</v>
      </c>
      <c r="J46" s="24">
        <v>0</v>
      </c>
      <c r="K46" s="24">
        <v>0</v>
      </c>
      <c r="L46" s="24">
        <v>0</v>
      </c>
      <c r="M46" s="24">
        <v>0</v>
      </c>
      <c r="N46" s="24">
        <v>0</v>
      </c>
      <c r="O46" s="24">
        <v>0</v>
      </c>
      <c r="P46" s="36">
        <v>24.65</v>
      </c>
      <c r="Q46" s="24">
        <v>24.65</v>
      </c>
      <c r="R46" s="172">
        <v>16.65</v>
      </c>
      <c r="S46" s="24">
        <v>0</v>
      </c>
      <c r="T46" s="24">
        <v>0</v>
      </c>
      <c r="U46" s="24">
        <v>0</v>
      </c>
      <c r="V46" s="24">
        <v>0</v>
      </c>
      <c r="W46" s="24">
        <v>8</v>
      </c>
      <c r="X46" s="24">
        <v>0</v>
      </c>
      <c r="Y46" s="24">
        <v>0</v>
      </c>
    </row>
    <row r="47" spans="1:25" ht="18" customHeight="1">
      <c r="A47" s="136" t="s">
        <v>89</v>
      </c>
      <c r="B47" s="136"/>
      <c r="C47" s="136"/>
      <c r="D47" s="22" t="s">
        <v>90</v>
      </c>
      <c r="E47" s="24">
        <v>118.9</v>
      </c>
      <c r="F47" s="36">
        <v>94.25</v>
      </c>
      <c r="G47" s="24">
        <v>94.25</v>
      </c>
      <c r="H47" s="172">
        <v>94.25</v>
      </c>
      <c r="I47" s="24">
        <v>0</v>
      </c>
      <c r="J47" s="24">
        <v>0</v>
      </c>
      <c r="K47" s="24">
        <v>0</v>
      </c>
      <c r="L47" s="24">
        <v>0</v>
      </c>
      <c r="M47" s="24">
        <v>0</v>
      </c>
      <c r="N47" s="24">
        <v>0</v>
      </c>
      <c r="O47" s="24">
        <v>0</v>
      </c>
      <c r="P47" s="36">
        <v>24.65</v>
      </c>
      <c r="Q47" s="24">
        <v>24.65</v>
      </c>
      <c r="R47" s="172">
        <v>16.65</v>
      </c>
      <c r="S47" s="24">
        <v>0</v>
      </c>
      <c r="T47" s="24">
        <v>0</v>
      </c>
      <c r="U47" s="24">
        <v>0</v>
      </c>
      <c r="V47" s="24">
        <v>0</v>
      </c>
      <c r="W47" s="24">
        <v>8</v>
      </c>
      <c r="X47" s="24">
        <v>0</v>
      </c>
      <c r="Y47" s="24">
        <v>0</v>
      </c>
    </row>
    <row r="48" spans="1:25" ht="18" customHeight="1">
      <c r="A48" s="136"/>
      <c r="B48" s="136" t="s">
        <v>91</v>
      </c>
      <c r="C48" s="136"/>
      <c r="D48" s="22" t="s">
        <v>92</v>
      </c>
      <c r="E48" s="24">
        <v>118.9</v>
      </c>
      <c r="F48" s="36">
        <v>94.25</v>
      </c>
      <c r="G48" s="24">
        <v>94.25</v>
      </c>
      <c r="H48" s="172">
        <v>94.25</v>
      </c>
      <c r="I48" s="24">
        <v>0</v>
      </c>
      <c r="J48" s="24">
        <v>0</v>
      </c>
      <c r="K48" s="24">
        <v>0</v>
      </c>
      <c r="L48" s="24">
        <v>0</v>
      </c>
      <c r="M48" s="24">
        <v>0</v>
      </c>
      <c r="N48" s="24">
        <v>0</v>
      </c>
      <c r="O48" s="24">
        <v>0</v>
      </c>
      <c r="P48" s="36">
        <v>24.65</v>
      </c>
      <c r="Q48" s="24">
        <v>24.65</v>
      </c>
      <c r="R48" s="172">
        <v>16.65</v>
      </c>
      <c r="S48" s="24">
        <v>0</v>
      </c>
      <c r="T48" s="24">
        <v>0</v>
      </c>
      <c r="U48" s="24">
        <v>0</v>
      </c>
      <c r="V48" s="24">
        <v>0</v>
      </c>
      <c r="W48" s="24">
        <v>8</v>
      </c>
      <c r="X48" s="24">
        <v>0</v>
      </c>
      <c r="Y48" s="24">
        <v>0</v>
      </c>
    </row>
    <row r="49" spans="1:25" ht="18" customHeight="1">
      <c r="A49" s="136" t="s">
        <v>93</v>
      </c>
      <c r="B49" s="136" t="s">
        <v>94</v>
      </c>
      <c r="C49" s="136" t="s">
        <v>123</v>
      </c>
      <c r="D49" s="22" t="s">
        <v>124</v>
      </c>
      <c r="E49" s="24">
        <v>94.25</v>
      </c>
      <c r="F49" s="36">
        <v>94.25</v>
      </c>
      <c r="G49" s="24">
        <v>94.25</v>
      </c>
      <c r="H49" s="172">
        <v>94.25</v>
      </c>
      <c r="I49" s="24">
        <v>0</v>
      </c>
      <c r="J49" s="24">
        <v>0</v>
      </c>
      <c r="K49" s="24">
        <v>0</v>
      </c>
      <c r="L49" s="24">
        <v>0</v>
      </c>
      <c r="M49" s="24">
        <v>0</v>
      </c>
      <c r="N49" s="24">
        <v>0</v>
      </c>
      <c r="O49" s="24">
        <v>0</v>
      </c>
      <c r="P49" s="36">
        <v>0</v>
      </c>
      <c r="Q49" s="24">
        <v>0</v>
      </c>
      <c r="R49" s="172">
        <v>0</v>
      </c>
      <c r="S49" s="24">
        <v>0</v>
      </c>
      <c r="T49" s="24">
        <v>0</v>
      </c>
      <c r="U49" s="24">
        <v>0</v>
      </c>
      <c r="V49" s="24">
        <v>0</v>
      </c>
      <c r="W49" s="24">
        <v>0</v>
      </c>
      <c r="X49" s="24">
        <v>0</v>
      </c>
      <c r="Y49" s="24">
        <v>0</v>
      </c>
    </row>
    <row r="50" spans="1:25" ht="18" customHeight="1">
      <c r="A50" s="136" t="s">
        <v>93</v>
      </c>
      <c r="B50" s="136" t="s">
        <v>94</v>
      </c>
      <c r="C50" s="136" t="s">
        <v>97</v>
      </c>
      <c r="D50" s="22" t="s">
        <v>98</v>
      </c>
      <c r="E50" s="24">
        <v>24.65</v>
      </c>
      <c r="F50" s="36">
        <v>0</v>
      </c>
      <c r="G50" s="24">
        <v>0</v>
      </c>
      <c r="H50" s="172">
        <v>0</v>
      </c>
      <c r="I50" s="24">
        <v>0</v>
      </c>
      <c r="J50" s="24">
        <v>0</v>
      </c>
      <c r="K50" s="24">
        <v>0</v>
      </c>
      <c r="L50" s="24">
        <v>0</v>
      </c>
      <c r="M50" s="24">
        <v>0</v>
      </c>
      <c r="N50" s="24">
        <v>0</v>
      </c>
      <c r="O50" s="24">
        <v>0</v>
      </c>
      <c r="P50" s="36">
        <v>24.65</v>
      </c>
      <c r="Q50" s="24">
        <v>24.65</v>
      </c>
      <c r="R50" s="172">
        <v>16.65</v>
      </c>
      <c r="S50" s="24">
        <v>0</v>
      </c>
      <c r="T50" s="24">
        <v>0</v>
      </c>
      <c r="U50" s="24">
        <v>0</v>
      </c>
      <c r="V50" s="24">
        <v>0</v>
      </c>
      <c r="W50" s="24">
        <v>8</v>
      </c>
      <c r="X50" s="24">
        <v>0</v>
      </c>
      <c r="Y50" s="24">
        <v>0</v>
      </c>
    </row>
    <row r="51" spans="1:25" ht="18" customHeight="1">
      <c r="A51" s="136" t="s">
        <v>99</v>
      </c>
      <c r="B51" s="136"/>
      <c r="C51" s="136"/>
      <c r="D51" s="22" t="s">
        <v>100</v>
      </c>
      <c r="E51" s="24">
        <v>3.75</v>
      </c>
      <c r="F51" s="36">
        <v>3.75</v>
      </c>
      <c r="G51" s="24">
        <v>3.75</v>
      </c>
      <c r="H51" s="172">
        <v>3.75</v>
      </c>
      <c r="I51" s="24">
        <v>0</v>
      </c>
      <c r="J51" s="24">
        <v>0</v>
      </c>
      <c r="K51" s="24">
        <v>0</v>
      </c>
      <c r="L51" s="24">
        <v>0</v>
      </c>
      <c r="M51" s="24">
        <v>0</v>
      </c>
      <c r="N51" s="24">
        <v>0</v>
      </c>
      <c r="O51" s="24">
        <v>0</v>
      </c>
      <c r="P51" s="36">
        <v>0</v>
      </c>
      <c r="Q51" s="24">
        <v>0</v>
      </c>
      <c r="R51" s="172">
        <v>0</v>
      </c>
      <c r="S51" s="24">
        <v>0</v>
      </c>
      <c r="T51" s="24">
        <v>0</v>
      </c>
      <c r="U51" s="24">
        <v>0</v>
      </c>
      <c r="V51" s="24">
        <v>0</v>
      </c>
      <c r="W51" s="24">
        <v>0</v>
      </c>
      <c r="X51" s="24">
        <v>0</v>
      </c>
      <c r="Y51" s="24">
        <v>0</v>
      </c>
    </row>
    <row r="52" spans="1:25" ht="18" customHeight="1">
      <c r="A52" s="136"/>
      <c r="B52" s="136" t="s">
        <v>101</v>
      </c>
      <c r="C52" s="136"/>
      <c r="D52" s="22" t="s">
        <v>102</v>
      </c>
      <c r="E52" s="24">
        <v>3.75</v>
      </c>
      <c r="F52" s="36">
        <v>3.75</v>
      </c>
      <c r="G52" s="24">
        <v>3.75</v>
      </c>
      <c r="H52" s="172">
        <v>3.75</v>
      </c>
      <c r="I52" s="24">
        <v>0</v>
      </c>
      <c r="J52" s="24">
        <v>0</v>
      </c>
      <c r="K52" s="24">
        <v>0</v>
      </c>
      <c r="L52" s="24">
        <v>0</v>
      </c>
      <c r="M52" s="24">
        <v>0</v>
      </c>
      <c r="N52" s="24">
        <v>0</v>
      </c>
      <c r="O52" s="24">
        <v>0</v>
      </c>
      <c r="P52" s="36">
        <v>0</v>
      </c>
      <c r="Q52" s="24">
        <v>0</v>
      </c>
      <c r="R52" s="172">
        <v>0</v>
      </c>
      <c r="S52" s="24">
        <v>0</v>
      </c>
      <c r="T52" s="24">
        <v>0</v>
      </c>
      <c r="U52" s="24">
        <v>0</v>
      </c>
      <c r="V52" s="24">
        <v>0</v>
      </c>
      <c r="W52" s="24">
        <v>0</v>
      </c>
      <c r="X52" s="24">
        <v>0</v>
      </c>
      <c r="Y52" s="24">
        <v>0</v>
      </c>
    </row>
    <row r="53" spans="1:25" ht="18" customHeight="1">
      <c r="A53" s="136" t="s">
        <v>103</v>
      </c>
      <c r="B53" s="136" t="s">
        <v>104</v>
      </c>
      <c r="C53" s="136" t="s">
        <v>101</v>
      </c>
      <c r="D53" s="22" t="s">
        <v>106</v>
      </c>
      <c r="E53" s="24">
        <v>3.75</v>
      </c>
      <c r="F53" s="36">
        <v>3.75</v>
      </c>
      <c r="G53" s="24">
        <v>3.75</v>
      </c>
      <c r="H53" s="172">
        <v>3.75</v>
      </c>
      <c r="I53" s="24">
        <v>0</v>
      </c>
      <c r="J53" s="24">
        <v>0</v>
      </c>
      <c r="K53" s="24">
        <v>0</v>
      </c>
      <c r="L53" s="24">
        <v>0</v>
      </c>
      <c r="M53" s="24">
        <v>0</v>
      </c>
      <c r="N53" s="24">
        <v>0</v>
      </c>
      <c r="O53" s="24">
        <v>0</v>
      </c>
      <c r="P53" s="36">
        <v>0</v>
      </c>
      <c r="Q53" s="24">
        <v>0</v>
      </c>
      <c r="R53" s="172">
        <v>0</v>
      </c>
      <c r="S53" s="24">
        <v>0</v>
      </c>
      <c r="T53" s="24">
        <v>0</v>
      </c>
      <c r="U53" s="24">
        <v>0</v>
      </c>
      <c r="V53" s="24">
        <v>0</v>
      </c>
      <c r="W53" s="24">
        <v>0</v>
      </c>
      <c r="X53" s="24">
        <v>0</v>
      </c>
      <c r="Y53" s="24">
        <v>0</v>
      </c>
    </row>
    <row r="54" spans="1:25" ht="18" customHeight="1">
      <c r="A54" s="136" t="s">
        <v>116</v>
      </c>
      <c r="B54" s="136"/>
      <c r="C54" s="136"/>
      <c r="D54" s="22" t="s">
        <v>117</v>
      </c>
      <c r="E54" s="24">
        <v>2.25</v>
      </c>
      <c r="F54" s="36">
        <v>2.25</v>
      </c>
      <c r="G54" s="24">
        <v>2.25</v>
      </c>
      <c r="H54" s="172">
        <v>2.25</v>
      </c>
      <c r="I54" s="24">
        <v>0</v>
      </c>
      <c r="J54" s="24">
        <v>0</v>
      </c>
      <c r="K54" s="24">
        <v>0</v>
      </c>
      <c r="L54" s="24">
        <v>0</v>
      </c>
      <c r="M54" s="24">
        <v>0</v>
      </c>
      <c r="N54" s="24">
        <v>0</v>
      </c>
      <c r="O54" s="24">
        <v>0</v>
      </c>
      <c r="P54" s="36">
        <v>0</v>
      </c>
      <c r="Q54" s="24">
        <v>0</v>
      </c>
      <c r="R54" s="172">
        <v>0</v>
      </c>
      <c r="S54" s="24">
        <v>0</v>
      </c>
      <c r="T54" s="24">
        <v>0</v>
      </c>
      <c r="U54" s="24">
        <v>0</v>
      </c>
      <c r="V54" s="24">
        <v>0</v>
      </c>
      <c r="W54" s="24">
        <v>0</v>
      </c>
      <c r="X54" s="24">
        <v>0</v>
      </c>
      <c r="Y54" s="24">
        <v>0</v>
      </c>
    </row>
    <row r="55" spans="1:25" ht="18" customHeight="1">
      <c r="A55" s="136"/>
      <c r="B55" s="136" t="s">
        <v>118</v>
      </c>
      <c r="C55" s="136"/>
      <c r="D55" s="22" t="s">
        <v>119</v>
      </c>
      <c r="E55" s="24">
        <v>2.25</v>
      </c>
      <c r="F55" s="36">
        <v>2.25</v>
      </c>
      <c r="G55" s="24">
        <v>2.25</v>
      </c>
      <c r="H55" s="172">
        <v>2.25</v>
      </c>
      <c r="I55" s="24">
        <v>0</v>
      </c>
      <c r="J55" s="24">
        <v>0</v>
      </c>
      <c r="K55" s="24">
        <v>0</v>
      </c>
      <c r="L55" s="24">
        <v>0</v>
      </c>
      <c r="M55" s="24">
        <v>0</v>
      </c>
      <c r="N55" s="24">
        <v>0</v>
      </c>
      <c r="O55" s="24">
        <v>0</v>
      </c>
      <c r="P55" s="36">
        <v>0</v>
      </c>
      <c r="Q55" s="24">
        <v>0</v>
      </c>
      <c r="R55" s="172">
        <v>0</v>
      </c>
      <c r="S55" s="24">
        <v>0</v>
      </c>
      <c r="T55" s="24">
        <v>0</v>
      </c>
      <c r="U55" s="24">
        <v>0</v>
      </c>
      <c r="V55" s="24">
        <v>0</v>
      </c>
      <c r="W55" s="24">
        <v>0</v>
      </c>
      <c r="X55" s="24">
        <v>0</v>
      </c>
      <c r="Y55" s="24">
        <v>0</v>
      </c>
    </row>
    <row r="56" spans="1:25" ht="18" customHeight="1">
      <c r="A56" s="136" t="s">
        <v>120</v>
      </c>
      <c r="B56" s="136" t="s">
        <v>121</v>
      </c>
      <c r="C56" s="136" t="s">
        <v>95</v>
      </c>
      <c r="D56" s="22" t="s">
        <v>122</v>
      </c>
      <c r="E56" s="24">
        <v>2.25</v>
      </c>
      <c r="F56" s="36">
        <v>2.25</v>
      </c>
      <c r="G56" s="24">
        <v>2.25</v>
      </c>
      <c r="H56" s="172">
        <v>2.25</v>
      </c>
      <c r="I56" s="24">
        <v>0</v>
      </c>
      <c r="J56" s="24">
        <v>0</v>
      </c>
      <c r="K56" s="24">
        <v>0</v>
      </c>
      <c r="L56" s="24">
        <v>0</v>
      </c>
      <c r="M56" s="24">
        <v>0</v>
      </c>
      <c r="N56" s="24">
        <v>0</v>
      </c>
      <c r="O56" s="24">
        <v>0</v>
      </c>
      <c r="P56" s="36">
        <v>0</v>
      </c>
      <c r="Q56" s="24">
        <v>0</v>
      </c>
      <c r="R56" s="172">
        <v>0</v>
      </c>
      <c r="S56" s="24">
        <v>0</v>
      </c>
      <c r="T56" s="24">
        <v>0</v>
      </c>
      <c r="U56" s="24">
        <v>0</v>
      </c>
      <c r="V56" s="24">
        <v>0</v>
      </c>
      <c r="W56" s="24">
        <v>0</v>
      </c>
      <c r="X56" s="24">
        <v>0</v>
      </c>
      <c r="Y56" s="24">
        <v>0</v>
      </c>
    </row>
  </sheetData>
  <sheetProtection/>
  <mergeCells count="25">
    <mergeCell ref="A4:A7"/>
    <mergeCell ref="B4:B7"/>
    <mergeCell ref="C4:C7"/>
    <mergeCell ref="D4:D7"/>
    <mergeCell ref="E5:E7"/>
    <mergeCell ref="F6:F7"/>
    <mergeCell ref="G6:G7"/>
    <mergeCell ref="H6:H7"/>
    <mergeCell ref="I6:I7"/>
    <mergeCell ref="J6:J7"/>
    <mergeCell ref="K6:K7"/>
    <mergeCell ref="L6:L7"/>
    <mergeCell ref="M6:M7"/>
    <mergeCell ref="N6:N7"/>
    <mergeCell ref="O6:O7"/>
    <mergeCell ref="P6:P7"/>
    <mergeCell ref="Q6:Q7"/>
    <mergeCell ref="R6:R7"/>
    <mergeCell ref="Y6:Y7"/>
    <mergeCell ref="S6:S7"/>
    <mergeCell ref="T6:T7"/>
    <mergeCell ref="U6:U7"/>
    <mergeCell ref="V6:V7"/>
    <mergeCell ref="W6:W7"/>
    <mergeCell ref="X6:X7"/>
  </mergeCells>
  <printOptions horizontalCentered="1"/>
  <pageMargins left="0.7480314960629921" right="0.7874015748031497" top="0.5905511811023623" bottom="0.3937007874015748" header="0.5118110236220472" footer="0.5118110236220472"/>
  <pageSetup horizontalDpi="600" verticalDpi="600" orientation="landscape" paperSize="9" scale="47" r:id="rId1"/>
</worksheet>
</file>

<file path=xl/worksheets/sheet6.xml><?xml version="1.0" encoding="utf-8"?>
<worksheet xmlns="http://schemas.openxmlformats.org/spreadsheetml/2006/main" xmlns:r="http://schemas.openxmlformats.org/officeDocument/2006/relationships">
  <dimension ref="A1:Y51"/>
  <sheetViews>
    <sheetView showGridLines="0" showZeros="0" zoomScalePageLayoutView="0" workbookViewId="0" topLeftCell="A1">
      <selection activeCell="G21" sqref="G21"/>
    </sheetView>
  </sheetViews>
  <sheetFormatPr defaultColWidth="9.16015625" defaultRowHeight="12.75" customHeight="1"/>
  <cols>
    <col min="1" max="3" width="5.5" style="0" customWidth="1"/>
    <col min="4" max="4" width="21" style="0" customWidth="1"/>
    <col min="5" max="5" width="10.5" style="0" customWidth="1"/>
    <col min="6" max="6" width="12.66015625" style="0" customWidth="1"/>
    <col min="7" max="7" width="12.16015625" style="0" customWidth="1"/>
    <col min="8" max="8" width="12.83203125" style="0" customWidth="1"/>
    <col min="9" max="9" width="10.83203125" style="0" customWidth="1"/>
    <col min="10" max="10" width="13.16015625" style="0" customWidth="1"/>
    <col min="11" max="11" width="12.83203125" style="0" customWidth="1"/>
    <col min="12" max="12" width="9.83203125" style="0" customWidth="1"/>
    <col min="13" max="13" width="15.16015625" style="0" customWidth="1"/>
    <col min="14" max="14" width="13" style="0" customWidth="1"/>
    <col min="15" max="15" width="13.83203125" style="0" customWidth="1"/>
    <col min="16" max="17" width="12.66015625" style="0" customWidth="1"/>
    <col min="18" max="18" width="11.83203125" style="0" customWidth="1"/>
    <col min="19" max="19" width="11.66015625" style="0" customWidth="1"/>
    <col min="20" max="20" width="9.83203125" style="0" customWidth="1"/>
    <col min="21" max="21" width="13.83203125" style="0" customWidth="1"/>
    <col min="22" max="22" width="10.16015625" style="0" customWidth="1"/>
    <col min="23" max="23" width="11.16015625" style="0" customWidth="1"/>
    <col min="24" max="24" width="9.16015625" style="0" customWidth="1"/>
    <col min="25" max="25" width="12" style="0" customWidth="1"/>
  </cols>
  <sheetData>
    <row r="1" ht="12.75" customHeight="1">
      <c r="A1" s="1"/>
    </row>
    <row r="2" spans="1:25" ht="28.5" customHeight="1">
      <c r="A2" s="15" t="s">
        <v>135</v>
      </c>
      <c r="B2" s="160"/>
      <c r="C2" s="160"/>
      <c r="D2" s="160"/>
      <c r="E2" s="160"/>
      <c r="F2" s="160"/>
      <c r="G2" s="160"/>
      <c r="H2" s="160"/>
      <c r="I2" s="160"/>
      <c r="J2" s="160"/>
      <c r="K2" s="160"/>
      <c r="L2" s="160"/>
      <c r="M2" s="160"/>
      <c r="N2" s="160"/>
      <c r="O2" s="160"/>
      <c r="P2" s="160"/>
      <c r="Q2" s="160"/>
      <c r="R2" s="160"/>
      <c r="S2" s="160"/>
      <c r="T2" s="160"/>
      <c r="U2" s="160"/>
      <c r="V2" s="160"/>
      <c r="W2" s="160"/>
      <c r="X2" s="160"/>
      <c r="Y2" s="160"/>
    </row>
    <row r="3" spans="1:25" ht="14.25" customHeight="1">
      <c r="A3" s="174"/>
      <c r="B3" s="174"/>
      <c r="C3" s="174"/>
      <c r="D3" s="174"/>
      <c r="E3" s="174"/>
      <c r="F3" s="174"/>
      <c r="G3" s="174"/>
      <c r="H3" s="174"/>
      <c r="I3" s="174"/>
      <c r="J3" s="174"/>
      <c r="K3" s="174"/>
      <c r="L3" s="174"/>
      <c r="M3" s="174"/>
      <c r="N3" s="174"/>
      <c r="O3" s="174"/>
      <c r="P3" s="174"/>
      <c r="Q3" s="174"/>
      <c r="R3" s="174"/>
      <c r="S3" s="174"/>
      <c r="T3" s="174"/>
      <c r="U3" s="174"/>
      <c r="V3" s="174"/>
      <c r="W3" s="174"/>
      <c r="X3" s="174"/>
      <c r="Y3" s="173" t="s">
        <v>2</v>
      </c>
    </row>
    <row r="4" spans="1:25" ht="23.25" customHeight="1">
      <c r="A4" s="214" t="s">
        <v>82</v>
      </c>
      <c r="B4" s="214" t="s">
        <v>83</v>
      </c>
      <c r="C4" s="214" t="s">
        <v>84</v>
      </c>
      <c r="D4" s="214" t="s">
        <v>136</v>
      </c>
      <c r="E4" s="213" t="s">
        <v>67</v>
      </c>
      <c r="F4" s="181" t="s">
        <v>137</v>
      </c>
      <c r="G4" s="18"/>
      <c r="H4" s="18"/>
      <c r="I4" s="18"/>
      <c r="J4" s="18"/>
      <c r="K4" s="18"/>
      <c r="L4" s="18"/>
      <c r="M4" s="18"/>
      <c r="N4" s="18"/>
      <c r="O4" s="18"/>
      <c r="P4" s="18"/>
      <c r="Q4" s="18"/>
      <c r="R4" s="18"/>
      <c r="S4" s="18" t="s">
        <v>138</v>
      </c>
      <c r="T4" s="18"/>
      <c r="U4" s="18"/>
      <c r="V4" s="18"/>
      <c r="W4" s="18"/>
      <c r="X4" s="18"/>
      <c r="Y4" s="18"/>
    </row>
    <row r="5" spans="1:25" ht="32.25" customHeight="1">
      <c r="A5" s="214"/>
      <c r="B5" s="214"/>
      <c r="C5" s="214"/>
      <c r="D5" s="214"/>
      <c r="E5" s="213"/>
      <c r="F5" s="176" t="s">
        <v>77</v>
      </c>
      <c r="G5" s="177" t="s">
        <v>139</v>
      </c>
      <c r="H5" s="177" t="s">
        <v>140</v>
      </c>
      <c r="I5" s="177" t="s">
        <v>141</v>
      </c>
      <c r="J5" s="177" t="s">
        <v>142</v>
      </c>
      <c r="K5" s="177" t="s">
        <v>143</v>
      </c>
      <c r="L5" s="177" t="s">
        <v>144</v>
      </c>
      <c r="M5" s="177" t="s">
        <v>145</v>
      </c>
      <c r="N5" s="177" t="s">
        <v>146</v>
      </c>
      <c r="O5" s="152" t="s">
        <v>147</v>
      </c>
      <c r="P5" s="152" t="s">
        <v>148</v>
      </c>
      <c r="Q5" s="152" t="s">
        <v>149</v>
      </c>
      <c r="R5" s="177" t="s">
        <v>150</v>
      </c>
      <c r="S5" s="177" t="s">
        <v>77</v>
      </c>
      <c r="T5" s="186" t="s">
        <v>151</v>
      </c>
      <c r="U5" s="177" t="s">
        <v>152</v>
      </c>
      <c r="V5" s="185" t="s">
        <v>153</v>
      </c>
      <c r="W5" s="177" t="s">
        <v>154</v>
      </c>
      <c r="X5" s="177" t="s">
        <v>155</v>
      </c>
      <c r="Y5" s="177" t="s">
        <v>156</v>
      </c>
    </row>
    <row r="6" spans="1:25" ht="23.25" customHeight="1">
      <c r="A6" s="182" t="s">
        <v>76</v>
      </c>
      <c r="B6" s="182" t="s">
        <v>76</v>
      </c>
      <c r="C6" s="182" t="s">
        <v>76</v>
      </c>
      <c r="D6" s="182" t="s">
        <v>76</v>
      </c>
      <c r="E6" s="182">
        <v>1</v>
      </c>
      <c r="F6" s="183">
        <v>2</v>
      </c>
      <c r="G6" s="183">
        <v>3</v>
      </c>
      <c r="H6" s="183">
        <v>4</v>
      </c>
      <c r="I6" s="183">
        <v>5</v>
      </c>
      <c r="J6" s="183">
        <v>7</v>
      </c>
      <c r="K6" s="183">
        <v>8</v>
      </c>
      <c r="L6" s="183">
        <v>9</v>
      </c>
      <c r="M6" s="183">
        <v>10</v>
      </c>
      <c r="N6" s="183">
        <v>11</v>
      </c>
      <c r="O6" s="183">
        <v>12</v>
      </c>
      <c r="P6" s="183">
        <v>13</v>
      </c>
      <c r="Q6" s="183">
        <v>14</v>
      </c>
      <c r="R6" s="183">
        <v>15</v>
      </c>
      <c r="S6" s="183">
        <v>16</v>
      </c>
      <c r="T6" s="183">
        <v>17</v>
      </c>
      <c r="U6" s="183">
        <v>18</v>
      </c>
      <c r="V6" s="183">
        <v>19</v>
      </c>
      <c r="W6" s="183">
        <v>20</v>
      </c>
      <c r="X6" s="183">
        <v>21</v>
      </c>
      <c r="Y6" s="183">
        <v>22</v>
      </c>
    </row>
    <row r="7" spans="1:25" ht="23.25" customHeight="1">
      <c r="A7" s="187"/>
      <c r="B7" s="187"/>
      <c r="C7" s="140"/>
      <c r="D7" s="188" t="s">
        <v>77</v>
      </c>
      <c r="E7" s="189">
        <v>411.55</v>
      </c>
      <c r="F7" s="189">
        <v>393.45</v>
      </c>
      <c r="G7" s="189">
        <v>138.66</v>
      </c>
      <c r="H7" s="189">
        <v>91.68</v>
      </c>
      <c r="I7" s="189">
        <v>8.98</v>
      </c>
      <c r="J7" s="189">
        <v>22.13</v>
      </c>
      <c r="K7" s="189">
        <v>46.62</v>
      </c>
      <c r="L7" s="189">
        <v>0.5</v>
      </c>
      <c r="M7" s="189">
        <v>16.33</v>
      </c>
      <c r="N7" s="189">
        <v>10.43</v>
      </c>
      <c r="O7" s="189">
        <v>1.55</v>
      </c>
      <c r="P7" s="189">
        <v>33.22</v>
      </c>
      <c r="Q7" s="189">
        <v>0</v>
      </c>
      <c r="R7" s="189">
        <v>23.35</v>
      </c>
      <c r="S7" s="189">
        <v>18.1</v>
      </c>
      <c r="T7" s="189">
        <v>10.54</v>
      </c>
      <c r="U7" s="189">
        <v>0.72</v>
      </c>
      <c r="V7" s="189">
        <v>0</v>
      </c>
      <c r="W7" s="189">
        <v>0</v>
      </c>
      <c r="X7" s="189">
        <v>0</v>
      </c>
      <c r="Y7" s="189">
        <v>6.84</v>
      </c>
    </row>
    <row r="8" spans="1:25" ht="23.25" customHeight="1">
      <c r="A8" s="187"/>
      <c r="B8" s="187"/>
      <c r="C8" s="140"/>
      <c r="D8" s="188" t="s">
        <v>78</v>
      </c>
      <c r="E8" s="189">
        <v>226.3</v>
      </c>
      <c r="F8" s="189">
        <v>210.8</v>
      </c>
      <c r="G8" s="189">
        <v>73.61</v>
      </c>
      <c r="H8" s="189">
        <v>39.6</v>
      </c>
      <c r="I8" s="189">
        <v>3.65</v>
      </c>
      <c r="J8" s="189">
        <v>22.13</v>
      </c>
      <c r="K8" s="189">
        <v>24.95</v>
      </c>
      <c r="L8" s="189">
        <v>0.5</v>
      </c>
      <c r="M8" s="189">
        <v>9</v>
      </c>
      <c r="N8" s="189">
        <v>5.96</v>
      </c>
      <c r="O8" s="189">
        <v>0.93</v>
      </c>
      <c r="P8" s="189">
        <v>18</v>
      </c>
      <c r="Q8" s="189">
        <v>0</v>
      </c>
      <c r="R8" s="189">
        <v>12.47</v>
      </c>
      <c r="S8" s="189">
        <v>15.5</v>
      </c>
      <c r="T8" s="189">
        <v>10.54</v>
      </c>
      <c r="U8" s="189">
        <v>0.42</v>
      </c>
      <c r="V8" s="189">
        <v>0</v>
      </c>
      <c r="W8" s="189">
        <v>0</v>
      </c>
      <c r="X8" s="189">
        <v>0</v>
      </c>
      <c r="Y8" s="189">
        <v>4.54</v>
      </c>
    </row>
    <row r="9" spans="1:25" ht="23.25" customHeight="1">
      <c r="A9" s="187" t="s">
        <v>89</v>
      </c>
      <c r="B9" s="187"/>
      <c r="C9" s="140"/>
      <c r="D9" s="188" t="s">
        <v>90</v>
      </c>
      <c r="E9" s="189">
        <v>171.89</v>
      </c>
      <c r="F9" s="189">
        <v>167.35</v>
      </c>
      <c r="G9" s="189">
        <v>73.61</v>
      </c>
      <c r="H9" s="189">
        <v>39.6</v>
      </c>
      <c r="I9" s="189">
        <v>3.65</v>
      </c>
      <c r="J9" s="189">
        <v>22.13</v>
      </c>
      <c r="K9" s="189">
        <v>0</v>
      </c>
      <c r="L9" s="189">
        <v>0</v>
      </c>
      <c r="M9" s="189">
        <v>9</v>
      </c>
      <c r="N9" s="189">
        <v>5.96</v>
      </c>
      <c r="O9" s="189">
        <v>0.93</v>
      </c>
      <c r="P9" s="189">
        <v>0</v>
      </c>
      <c r="Q9" s="189">
        <v>0</v>
      </c>
      <c r="R9" s="189">
        <v>12.47</v>
      </c>
      <c r="S9" s="189">
        <v>4.54</v>
      </c>
      <c r="T9" s="189">
        <v>0</v>
      </c>
      <c r="U9" s="189">
        <v>0</v>
      </c>
      <c r="V9" s="189">
        <v>0</v>
      </c>
      <c r="W9" s="189">
        <v>0</v>
      </c>
      <c r="X9" s="189">
        <v>0</v>
      </c>
      <c r="Y9" s="189">
        <v>4.54</v>
      </c>
    </row>
    <row r="10" spans="1:25" ht="23.25" customHeight="1">
      <c r="A10" s="187"/>
      <c r="B10" s="187" t="s">
        <v>91</v>
      </c>
      <c r="C10" s="140"/>
      <c r="D10" s="188" t="s">
        <v>92</v>
      </c>
      <c r="E10" s="189">
        <v>171.89</v>
      </c>
      <c r="F10" s="189">
        <v>167.35</v>
      </c>
      <c r="G10" s="189">
        <v>73.61</v>
      </c>
      <c r="H10" s="189">
        <v>39.6</v>
      </c>
      <c r="I10" s="189">
        <v>3.65</v>
      </c>
      <c r="J10" s="189">
        <v>22.13</v>
      </c>
      <c r="K10" s="189">
        <v>0</v>
      </c>
      <c r="L10" s="189">
        <v>0</v>
      </c>
      <c r="M10" s="189">
        <v>9</v>
      </c>
      <c r="N10" s="189">
        <v>5.96</v>
      </c>
      <c r="O10" s="189">
        <v>0.93</v>
      </c>
      <c r="P10" s="189">
        <v>0</v>
      </c>
      <c r="Q10" s="189">
        <v>0</v>
      </c>
      <c r="R10" s="189">
        <v>12.47</v>
      </c>
      <c r="S10" s="189">
        <v>4.54</v>
      </c>
      <c r="T10" s="189">
        <v>0</v>
      </c>
      <c r="U10" s="189">
        <v>0</v>
      </c>
      <c r="V10" s="189">
        <v>0</v>
      </c>
      <c r="W10" s="189">
        <v>0</v>
      </c>
      <c r="X10" s="189">
        <v>0</v>
      </c>
      <c r="Y10" s="189">
        <v>4.54</v>
      </c>
    </row>
    <row r="11" spans="1:25" ht="23.25" customHeight="1">
      <c r="A11" s="187" t="s">
        <v>93</v>
      </c>
      <c r="B11" s="187" t="s">
        <v>94</v>
      </c>
      <c r="C11" s="140" t="s">
        <v>95</v>
      </c>
      <c r="D11" s="188" t="s">
        <v>96</v>
      </c>
      <c r="E11" s="189">
        <v>171.89</v>
      </c>
      <c r="F11" s="189">
        <v>167.35</v>
      </c>
      <c r="G11" s="189">
        <v>73.61</v>
      </c>
      <c r="H11" s="189">
        <v>39.6</v>
      </c>
      <c r="I11" s="189">
        <v>3.65</v>
      </c>
      <c r="J11" s="189">
        <v>22.13</v>
      </c>
      <c r="K11" s="189">
        <v>0</v>
      </c>
      <c r="L11" s="189">
        <v>0</v>
      </c>
      <c r="M11" s="189">
        <v>9</v>
      </c>
      <c r="N11" s="189">
        <v>5.96</v>
      </c>
      <c r="O11" s="189">
        <v>0.93</v>
      </c>
      <c r="P11" s="189">
        <v>0</v>
      </c>
      <c r="Q11" s="189">
        <v>0</v>
      </c>
      <c r="R11" s="189">
        <v>12.47</v>
      </c>
      <c r="S11" s="189">
        <v>4.54</v>
      </c>
      <c r="T11" s="189">
        <v>0</v>
      </c>
      <c r="U11" s="189">
        <v>0</v>
      </c>
      <c r="V11" s="189">
        <v>0</v>
      </c>
      <c r="W11" s="189">
        <v>0</v>
      </c>
      <c r="X11" s="189">
        <v>0</v>
      </c>
      <c r="Y11" s="189">
        <v>4.54</v>
      </c>
    </row>
    <row r="12" spans="1:25" ht="23.25" customHeight="1">
      <c r="A12" s="187" t="s">
        <v>99</v>
      </c>
      <c r="B12" s="187"/>
      <c r="C12" s="140"/>
      <c r="D12" s="188" t="s">
        <v>100</v>
      </c>
      <c r="E12" s="189">
        <v>35.99</v>
      </c>
      <c r="F12" s="189">
        <v>25.45</v>
      </c>
      <c r="G12" s="189">
        <v>0</v>
      </c>
      <c r="H12" s="189">
        <v>0</v>
      </c>
      <c r="I12" s="189">
        <v>0</v>
      </c>
      <c r="J12" s="189">
        <v>0</v>
      </c>
      <c r="K12" s="189">
        <v>24.95</v>
      </c>
      <c r="L12" s="189">
        <v>0.5</v>
      </c>
      <c r="M12" s="189">
        <v>0</v>
      </c>
      <c r="N12" s="189">
        <v>0</v>
      </c>
      <c r="O12" s="189">
        <v>0</v>
      </c>
      <c r="P12" s="189">
        <v>0</v>
      </c>
      <c r="Q12" s="189">
        <v>0</v>
      </c>
      <c r="R12" s="189">
        <v>0</v>
      </c>
      <c r="S12" s="189">
        <v>10.54</v>
      </c>
      <c r="T12" s="189">
        <v>10.54</v>
      </c>
      <c r="U12" s="189">
        <v>0</v>
      </c>
      <c r="V12" s="189">
        <v>0</v>
      </c>
      <c r="W12" s="189">
        <v>0</v>
      </c>
      <c r="X12" s="189">
        <v>0</v>
      </c>
      <c r="Y12" s="189">
        <v>0</v>
      </c>
    </row>
    <row r="13" spans="1:25" ht="23.25" customHeight="1">
      <c r="A13" s="187"/>
      <c r="B13" s="187" t="s">
        <v>101</v>
      </c>
      <c r="C13" s="140"/>
      <c r="D13" s="188" t="s">
        <v>102</v>
      </c>
      <c r="E13" s="189">
        <v>35.99</v>
      </c>
      <c r="F13" s="189">
        <v>25.45</v>
      </c>
      <c r="G13" s="189">
        <v>0</v>
      </c>
      <c r="H13" s="189">
        <v>0</v>
      </c>
      <c r="I13" s="189">
        <v>0</v>
      </c>
      <c r="J13" s="189">
        <v>0</v>
      </c>
      <c r="K13" s="189">
        <v>24.95</v>
      </c>
      <c r="L13" s="189">
        <v>0.5</v>
      </c>
      <c r="M13" s="189">
        <v>0</v>
      </c>
      <c r="N13" s="189">
        <v>0</v>
      </c>
      <c r="O13" s="189">
        <v>0</v>
      </c>
      <c r="P13" s="189">
        <v>0</v>
      </c>
      <c r="Q13" s="189">
        <v>0</v>
      </c>
      <c r="R13" s="189">
        <v>0</v>
      </c>
      <c r="S13" s="189">
        <v>10.54</v>
      </c>
      <c r="T13" s="189">
        <v>10.54</v>
      </c>
      <c r="U13" s="189">
        <v>0</v>
      </c>
      <c r="V13" s="189">
        <v>0</v>
      </c>
      <c r="W13" s="189">
        <v>0</v>
      </c>
      <c r="X13" s="189">
        <v>0</v>
      </c>
      <c r="Y13" s="189">
        <v>0</v>
      </c>
    </row>
    <row r="14" spans="1:25" ht="23.25" customHeight="1">
      <c r="A14" s="187" t="s">
        <v>103</v>
      </c>
      <c r="B14" s="187" t="s">
        <v>104</v>
      </c>
      <c r="C14" s="140" t="s">
        <v>95</v>
      </c>
      <c r="D14" s="188" t="s">
        <v>105</v>
      </c>
      <c r="E14" s="189">
        <v>10.54</v>
      </c>
      <c r="F14" s="189">
        <v>0</v>
      </c>
      <c r="G14" s="189">
        <v>0</v>
      </c>
      <c r="H14" s="189">
        <v>0</v>
      </c>
      <c r="I14" s="189">
        <v>0</v>
      </c>
      <c r="J14" s="189">
        <v>0</v>
      </c>
      <c r="K14" s="189">
        <v>0</v>
      </c>
      <c r="L14" s="189">
        <v>0</v>
      </c>
      <c r="M14" s="189">
        <v>0</v>
      </c>
      <c r="N14" s="189">
        <v>0</v>
      </c>
      <c r="O14" s="189">
        <v>0</v>
      </c>
      <c r="P14" s="189">
        <v>0</v>
      </c>
      <c r="Q14" s="189">
        <v>0</v>
      </c>
      <c r="R14" s="189">
        <v>0</v>
      </c>
      <c r="S14" s="189">
        <v>10.54</v>
      </c>
      <c r="T14" s="189">
        <v>10.54</v>
      </c>
      <c r="U14" s="189">
        <v>0</v>
      </c>
      <c r="V14" s="189">
        <v>0</v>
      </c>
      <c r="W14" s="189">
        <v>0</v>
      </c>
      <c r="X14" s="189">
        <v>0</v>
      </c>
      <c r="Y14" s="189">
        <v>0</v>
      </c>
    </row>
    <row r="15" spans="1:25" ht="23.25" customHeight="1">
      <c r="A15" s="187" t="s">
        <v>103</v>
      </c>
      <c r="B15" s="187" t="s">
        <v>104</v>
      </c>
      <c r="C15" s="140" t="s">
        <v>101</v>
      </c>
      <c r="D15" s="188" t="s">
        <v>106</v>
      </c>
      <c r="E15" s="189">
        <v>24.95</v>
      </c>
      <c r="F15" s="189">
        <v>24.95</v>
      </c>
      <c r="G15" s="189">
        <v>0</v>
      </c>
      <c r="H15" s="189">
        <v>0</v>
      </c>
      <c r="I15" s="189">
        <v>0</v>
      </c>
      <c r="J15" s="189">
        <v>0</v>
      </c>
      <c r="K15" s="189">
        <v>24.95</v>
      </c>
      <c r="L15" s="189">
        <v>0</v>
      </c>
      <c r="M15" s="189">
        <v>0</v>
      </c>
      <c r="N15" s="189">
        <v>0</v>
      </c>
      <c r="O15" s="189">
        <v>0</v>
      </c>
      <c r="P15" s="189">
        <v>0</v>
      </c>
      <c r="Q15" s="189">
        <v>0</v>
      </c>
      <c r="R15" s="189">
        <v>0</v>
      </c>
      <c r="S15" s="189">
        <v>0</v>
      </c>
      <c r="T15" s="189">
        <v>0</v>
      </c>
      <c r="U15" s="189">
        <v>0</v>
      </c>
      <c r="V15" s="189">
        <v>0</v>
      </c>
      <c r="W15" s="189">
        <v>0</v>
      </c>
      <c r="X15" s="189">
        <v>0</v>
      </c>
      <c r="Y15" s="189">
        <v>0</v>
      </c>
    </row>
    <row r="16" spans="1:25" ht="23.25" customHeight="1">
      <c r="A16" s="187" t="s">
        <v>103</v>
      </c>
      <c r="B16" s="187" t="s">
        <v>104</v>
      </c>
      <c r="C16" s="140" t="s">
        <v>107</v>
      </c>
      <c r="D16" s="188" t="s">
        <v>108</v>
      </c>
      <c r="E16" s="189">
        <v>0.5</v>
      </c>
      <c r="F16" s="189">
        <v>0.5</v>
      </c>
      <c r="G16" s="189">
        <v>0</v>
      </c>
      <c r="H16" s="189">
        <v>0</v>
      </c>
      <c r="I16" s="189">
        <v>0</v>
      </c>
      <c r="J16" s="189">
        <v>0</v>
      </c>
      <c r="K16" s="189">
        <v>0</v>
      </c>
      <c r="L16" s="189">
        <v>0.5</v>
      </c>
      <c r="M16" s="189">
        <v>0</v>
      </c>
      <c r="N16" s="189">
        <v>0</v>
      </c>
      <c r="O16" s="189">
        <v>0</v>
      </c>
      <c r="P16" s="189">
        <v>0</v>
      </c>
      <c r="Q16" s="189">
        <v>0</v>
      </c>
      <c r="R16" s="189">
        <v>0</v>
      </c>
      <c r="S16" s="189">
        <v>0</v>
      </c>
      <c r="T16" s="189">
        <v>0</v>
      </c>
      <c r="U16" s="189">
        <v>0</v>
      </c>
      <c r="V16" s="189">
        <v>0</v>
      </c>
      <c r="W16" s="189">
        <v>0</v>
      </c>
      <c r="X16" s="189">
        <v>0</v>
      </c>
      <c r="Y16" s="189">
        <v>0</v>
      </c>
    </row>
    <row r="17" spans="1:25" ht="23.25" customHeight="1">
      <c r="A17" s="187" t="s">
        <v>109</v>
      </c>
      <c r="B17" s="187"/>
      <c r="C17" s="140"/>
      <c r="D17" s="188" t="s">
        <v>110</v>
      </c>
      <c r="E17" s="189">
        <v>0.42</v>
      </c>
      <c r="F17" s="189">
        <v>0</v>
      </c>
      <c r="G17" s="189">
        <v>0</v>
      </c>
      <c r="H17" s="189">
        <v>0</v>
      </c>
      <c r="I17" s="189">
        <v>0</v>
      </c>
      <c r="J17" s="189">
        <v>0</v>
      </c>
      <c r="K17" s="189">
        <v>0</v>
      </c>
      <c r="L17" s="189">
        <v>0</v>
      </c>
      <c r="M17" s="189">
        <v>0</v>
      </c>
      <c r="N17" s="189">
        <v>0</v>
      </c>
      <c r="O17" s="189">
        <v>0</v>
      </c>
      <c r="P17" s="189">
        <v>0</v>
      </c>
      <c r="Q17" s="189">
        <v>0</v>
      </c>
      <c r="R17" s="189">
        <v>0</v>
      </c>
      <c r="S17" s="189">
        <v>0.42</v>
      </c>
      <c r="T17" s="189">
        <v>0</v>
      </c>
      <c r="U17" s="189">
        <v>0.42</v>
      </c>
      <c r="V17" s="189">
        <v>0</v>
      </c>
      <c r="W17" s="189">
        <v>0</v>
      </c>
      <c r="X17" s="189">
        <v>0</v>
      </c>
      <c r="Y17" s="189">
        <v>0</v>
      </c>
    </row>
    <row r="18" spans="1:25" ht="23.25" customHeight="1">
      <c r="A18" s="187"/>
      <c r="B18" s="187" t="s">
        <v>111</v>
      </c>
      <c r="C18" s="140"/>
      <c r="D18" s="188" t="s">
        <v>112</v>
      </c>
      <c r="E18" s="189">
        <v>0.42</v>
      </c>
      <c r="F18" s="189">
        <v>0</v>
      </c>
      <c r="G18" s="189">
        <v>0</v>
      </c>
      <c r="H18" s="189">
        <v>0</v>
      </c>
      <c r="I18" s="189">
        <v>0</v>
      </c>
      <c r="J18" s="189">
        <v>0</v>
      </c>
      <c r="K18" s="189">
        <v>0</v>
      </c>
      <c r="L18" s="189">
        <v>0</v>
      </c>
      <c r="M18" s="189">
        <v>0</v>
      </c>
      <c r="N18" s="189">
        <v>0</v>
      </c>
      <c r="O18" s="189">
        <v>0</v>
      </c>
      <c r="P18" s="189">
        <v>0</v>
      </c>
      <c r="Q18" s="189">
        <v>0</v>
      </c>
      <c r="R18" s="189">
        <v>0</v>
      </c>
      <c r="S18" s="189">
        <v>0.42</v>
      </c>
      <c r="T18" s="189">
        <v>0</v>
      </c>
      <c r="U18" s="189">
        <v>0.42</v>
      </c>
      <c r="V18" s="189">
        <v>0</v>
      </c>
      <c r="W18" s="189">
        <v>0</v>
      </c>
      <c r="X18" s="189">
        <v>0</v>
      </c>
      <c r="Y18" s="189">
        <v>0</v>
      </c>
    </row>
    <row r="19" spans="1:25" ht="23.25" customHeight="1">
      <c r="A19" s="187" t="s">
        <v>113</v>
      </c>
      <c r="B19" s="187" t="s">
        <v>114</v>
      </c>
      <c r="C19" s="140" t="s">
        <v>97</v>
      </c>
      <c r="D19" s="188" t="s">
        <v>115</v>
      </c>
      <c r="E19" s="189">
        <v>0.42</v>
      </c>
      <c r="F19" s="189">
        <v>0</v>
      </c>
      <c r="G19" s="189">
        <v>0</v>
      </c>
      <c r="H19" s="189">
        <v>0</v>
      </c>
      <c r="I19" s="189">
        <v>0</v>
      </c>
      <c r="J19" s="189">
        <v>0</v>
      </c>
      <c r="K19" s="189">
        <v>0</v>
      </c>
      <c r="L19" s="189">
        <v>0</v>
      </c>
      <c r="M19" s="189">
        <v>0</v>
      </c>
      <c r="N19" s="189">
        <v>0</v>
      </c>
      <c r="O19" s="189">
        <v>0</v>
      </c>
      <c r="P19" s="189">
        <v>0</v>
      </c>
      <c r="Q19" s="189">
        <v>0</v>
      </c>
      <c r="R19" s="189">
        <v>0</v>
      </c>
      <c r="S19" s="189">
        <v>0.42</v>
      </c>
      <c r="T19" s="189">
        <v>0</v>
      </c>
      <c r="U19" s="189">
        <v>0.42</v>
      </c>
      <c r="V19" s="189">
        <v>0</v>
      </c>
      <c r="W19" s="189">
        <v>0</v>
      </c>
      <c r="X19" s="189">
        <v>0</v>
      </c>
      <c r="Y19" s="189">
        <v>0</v>
      </c>
    </row>
    <row r="20" spans="1:25" ht="23.25" customHeight="1">
      <c r="A20" s="187" t="s">
        <v>116</v>
      </c>
      <c r="B20" s="187"/>
      <c r="C20" s="140"/>
      <c r="D20" s="188" t="s">
        <v>117</v>
      </c>
      <c r="E20" s="189">
        <v>18</v>
      </c>
      <c r="F20" s="189">
        <v>18</v>
      </c>
      <c r="G20" s="189">
        <v>0</v>
      </c>
      <c r="H20" s="189">
        <v>0</v>
      </c>
      <c r="I20" s="189">
        <v>0</v>
      </c>
      <c r="J20" s="189">
        <v>0</v>
      </c>
      <c r="K20" s="189">
        <v>0</v>
      </c>
      <c r="L20" s="189">
        <v>0</v>
      </c>
      <c r="M20" s="189">
        <v>0</v>
      </c>
      <c r="N20" s="189">
        <v>0</v>
      </c>
      <c r="O20" s="189">
        <v>0</v>
      </c>
      <c r="P20" s="189">
        <v>18</v>
      </c>
      <c r="Q20" s="189">
        <v>0</v>
      </c>
      <c r="R20" s="189">
        <v>0</v>
      </c>
      <c r="S20" s="189">
        <v>0</v>
      </c>
      <c r="T20" s="189">
        <v>0</v>
      </c>
      <c r="U20" s="189">
        <v>0</v>
      </c>
      <c r="V20" s="189">
        <v>0</v>
      </c>
      <c r="W20" s="189">
        <v>0</v>
      </c>
      <c r="X20" s="189">
        <v>0</v>
      </c>
      <c r="Y20" s="189">
        <v>0</v>
      </c>
    </row>
    <row r="21" spans="1:25" ht="23.25" customHeight="1">
      <c r="A21" s="187"/>
      <c r="B21" s="187" t="s">
        <v>118</v>
      </c>
      <c r="C21" s="140"/>
      <c r="D21" s="188" t="s">
        <v>119</v>
      </c>
      <c r="E21" s="189">
        <v>18</v>
      </c>
      <c r="F21" s="189">
        <v>18</v>
      </c>
      <c r="G21" s="189">
        <v>0</v>
      </c>
      <c r="H21" s="189">
        <v>0</v>
      </c>
      <c r="I21" s="189">
        <v>0</v>
      </c>
      <c r="J21" s="189">
        <v>0</v>
      </c>
      <c r="K21" s="189">
        <v>0</v>
      </c>
      <c r="L21" s="189">
        <v>0</v>
      </c>
      <c r="M21" s="189">
        <v>0</v>
      </c>
      <c r="N21" s="189">
        <v>0</v>
      </c>
      <c r="O21" s="189">
        <v>0</v>
      </c>
      <c r="P21" s="189">
        <v>18</v>
      </c>
      <c r="Q21" s="189">
        <v>0</v>
      </c>
      <c r="R21" s="189">
        <v>0</v>
      </c>
      <c r="S21" s="189">
        <v>0</v>
      </c>
      <c r="T21" s="189">
        <v>0</v>
      </c>
      <c r="U21" s="189">
        <v>0</v>
      </c>
      <c r="V21" s="189">
        <v>0</v>
      </c>
      <c r="W21" s="189">
        <v>0</v>
      </c>
      <c r="X21" s="189">
        <v>0</v>
      </c>
      <c r="Y21" s="189">
        <v>0</v>
      </c>
    </row>
    <row r="22" spans="1:25" ht="23.25" customHeight="1">
      <c r="A22" s="187" t="s">
        <v>120</v>
      </c>
      <c r="B22" s="187" t="s">
        <v>121</v>
      </c>
      <c r="C22" s="140" t="s">
        <v>95</v>
      </c>
      <c r="D22" s="188" t="s">
        <v>122</v>
      </c>
      <c r="E22" s="189">
        <v>18</v>
      </c>
      <c r="F22" s="189">
        <v>18</v>
      </c>
      <c r="G22" s="189">
        <v>0</v>
      </c>
      <c r="H22" s="189">
        <v>0</v>
      </c>
      <c r="I22" s="189">
        <v>0</v>
      </c>
      <c r="J22" s="189">
        <v>0</v>
      </c>
      <c r="K22" s="189">
        <v>0</v>
      </c>
      <c r="L22" s="189">
        <v>0</v>
      </c>
      <c r="M22" s="189">
        <v>0</v>
      </c>
      <c r="N22" s="189">
        <v>0</v>
      </c>
      <c r="O22" s="189">
        <v>0</v>
      </c>
      <c r="P22" s="189">
        <v>18</v>
      </c>
      <c r="Q22" s="189">
        <v>0</v>
      </c>
      <c r="R22" s="189">
        <v>0</v>
      </c>
      <c r="S22" s="189">
        <v>0</v>
      </c>
      <c r="T22" s="189">
        <v>0</v>
      </c>
      <c r="U22" s="189">
        <v>0</v>
      </c>
      <c r="V22" s="189">
        <v>0</v>
      </c>
      <c r="W22" s="189">
        <v>0</v>
      </c>
      <c r="X22" s="189">
        <v>0</v>
      </c>
      <c r="Y22" s="189">
        <v>0</v>
      </c>
    </row>
    <row r="23" spans="1:25" ht="23.25" customHeight="1">
      <c r="A23" s="187"/>
      <c r="B23" s="187"/>
      <c r="C23" s="140"/>
      <c r="D23" s="188" t="s">
        <v>79</v>
      </c>
      <c r="E23" s="189">
        <v>154.54</v>
      </c>
      <c r="F23" s="189">
        <v>151.94</v>
      </c>
      <c r="G23" s="189">
        <v>53.72</v>
      </c>
      <c r="H23" s="189">
        <v>43.31</v>
      </c>
      <c r="I23" s="189">
        <v>4.4</v>
      </c>
      <c r="J23" s="189">
        <v>0</v>
      </c>
      <c r="K23" s="189">
        <v>17.92</v>
      </c>
      <c r="L23" s="189">
        <v>0</v>
      </c>
      <c r="M23" s="189">
        <v>6.2</v>
      </c>
      <c r="N23" s="189">
        <v>3.9</v>
      </c>
      <c r="O23" s="189">
        <v>0.52</v>
      </c>
      <c r="P23" s="189">
        <v>12.97</v>
      </c>
      <c r="Q23" s="189">
        <v>0</v>
      </c>
      <c r="R23" s="189">
        <v>9</v>
      </c>
      <c r="S23" s="189">
        <v>2.6</v>
      </c>
      <c r="T23" s="189">
        <v>0</v>
      </c>
      <c r="U23" s="189">
        <v>0.3</v>
      </c>
      <c r="V23" s="189">
        <v>0</v>
      </c>
      <c r="W23" s="189">
        <v>0</v>
      </c>
      <c r="X23" s="189">
        <v>0</v>
      </c>
      <c r="Y23" s="189">
        <v>2.3</v>
      </c>
    </row>
    <row r="24" spans="1:25" ht="23.25" customHeight="1">
      <c r="A24" s="187" t="s">
        <v>89</v>
      </c>
      <c r="B24" s="187"/>
      <c r="C24" s="140"/>
      <c r="D24" s="188" t="s">
        <v>90</v>
      </c>
      <c r="E24" s="189">
        <v>110.43</v>
      </c>
      <c r="F24" s="189">
        <v>110.43</v>
      </c>
      <c r="G24" s="189">
        <v>53.72</v>
      </c>
      <c r="H24" s="189">
        <v>43.31</v>
      </c>
      <c r="I24" s="189">
        <v>4.4</v>
      </c>
      <c r="J24" s="189">
        <v>0</v>
      </c>
      <c r="K24" s="189">
        <v>0</v>
      </c>
      <c r="L24" s="189">
        <v>0</v>
      </c>
      <c r="M24" s="189">
        <v>0</v>
      </c>
      <c r="N24" s="189">
        <v>0</v>
      </c>
      <c r="O24" s="189">
        <v>0</v>
      </c>
      <c r="P24" s="189">
        <v>0</v>
      </c>
      <c r="Q24" s="189">
        <v>0</v>
      </c>
      <c r="R24" s="189">
        <v>9</v>
      </c>
      <c r="S24" s="189">
        <v>0</v>
      </c>
      <c r="T24" s="189">
        <v>0</v>
      </c>
      <c r="U24" s="189">
        <v>0</v>
      </c>
      <c r="V24" s="189">
        <v>0</v>
      </c>
      <c r="W24" s="189">
        <v>0</v>
      </c>
      <c r="X24" s="189">
        <v>0</v>
      </c>
      <c r="Y24" s="189">
        <v>0</v>
      </c>
    </row>
    <row r="25" spans="1:25" ht="23.25" customHeight="1">
      <c r="A25" s="187"/>
      <c r="B25" s="187" t="s">
        <v>91</v>
      </c>
      <c r="C25" s="140"/>
      <c r="D25" s="188" t="s">
        <v>92</v>
      </c>
      <c r="E25" s="189">
        <v>110.43</v>
      </c>
      <c r="F25" s="189">
        <v>110.43</v>
      </c>
      <c r="G25" s="189">
        <v>53.72</v>
      </c>
      <c r="H25" s="189">
        <v>43.31</v>
      </c>
      <c r="I25" s="189">
        <v>4.4</v>
      </c>
      <c r="J25" s="189">
        <v>0</v>
      </c>
      <c r="K25" s="189">
        <v>0</v>
      </c>
      <c r="L25" s="189">
        <v>0</v>
      </c>
      <c r="M25" s="189">
        <v>0</v>
      </c>
      <c r="N25" s="189">
        <v>0</v>
      </c>
      <c r="O25" s="189">
        <v>0</v>
      </c>
      <c r="P25" s="189">
        <v>0</v>
      </c>
      <c r="Q25" s="189">
        <v>0</v>
      </c>
      <c r="R25" s="189">
        <v>9</v>
      </c>
      <c r="S25" s="189">
        <v>0</v>
      </c>
      <c r="T25" s="189">
        <v>0</v>
      </c>
      <c r="U25" s="189">
        <v>0</v>
      </c>
      <c r="V25" s="189">
        <v>0</v>
      </c>
      <c r="W25" s="189">
        <v>0</v>
      </c>
      <c r="X25" s="189">
        <v>0</v>
      </c>
      <c r="Y25" s="189">
        <v>0</v>
      </c>
    </row>
    <row r="26" spans="1:25" ht="23.25" customHeight="1">
      <c r="A26" s="187" t="s">
        <v>93</v>
      </c>
      <c r="B26" s="187" t="s">
        <v>94</v>
      </c>
      <c r="C26" s="140" t="s">
        <v>123</v>
      </c>
      <c r="D26" s="188" t="s">
        <v>124</v>
      </c>
      <c r="E26" s="189">
        <v>110.43</v>
      </c>
      <c r="F26" s="189">
        <v>110.43</v>
      </c>
      <c r="G26" s="189">
        <v>53.72</v>
      </c>
      <c r="H26" s="189">
        <v>43.31</v>
      </c>
      <c r="I26" s="189">
        <v>4.4</v>
      </c>
      <c r="J26" s="189">
        <v>0</v>
      </c>
      <c r="K26" s="189">
        <v>0</v>
      </c>
      <c r="L26" s="189">
        <v>0</v>
      </c>
      <c r="M26" s="189">
        <v>0</v>
      </c>
      <c r="N26" s="189">
        <v>0</v>
      </c>
      <c r="O26" s="189">
        <v>0</v>
      </c>
      <c r="P26" s="189">
        <v>0</v>
      </c>
      <c r="Q26" s="189">
        <v>0</v>
      </c>
      <c r="R26" s="189">
        <v>9</v>
      </c>
      <c r="S26" s="189">
        <v>0</v>
      </c>
      <c r="T26" s="189">
        <v>0</v>
      </c>
      <c r="U26" s="189">
        <v>0</v>
      </c>
      <c r="V26" s="189">
        <v>0</v>
      </c>
      <c r="W26" s="189">
        <v>0</v>
      </c>
      <c r="X26" s="189">
        <v>0</v>
      </c>
      <c r="Y26" s="189">
        <v>0</v>
      </c>
    </row>
    <row r="27" spans="1:25" ht="23.25" customHeight="1">
      <c r="A27" s="187" t="s">
        <v>99</v>
      </c>
      <c r="B27" s="187"/>
      <c r="C27" s="140"/>
      <c r="D27" s="188" t="s">
        <v>100</v>
      </c>
      <c r="E27" s="189">
        <v>20.74</v>
      </c>
      <c r="F27" s="189">
        <v>18.44</v>
      </c>
      <c r="G27" s="189">
        <v>0</v>
      </c>
      <c r="H27" s="189">
        <v>0</v>
      </c>
      <c r="I27" s="189">
        <v>0</v>
      </c>
      <c r="J27" s="189">
        <v>0</v>
      </c>
      <c r="K27" s="189">
        <v>17.92</v>
      </c>
      <c r="L27" s="189">
        <v>0</v>
      </c>
      <c r="M27" s="189">
        <v>0</v>
      </c>
      <c r="N27" s="189">
        <v>0</v>
      </c>
      <c r="O27" s="189">
        <v>0.52</v>
      </c>
      <c r="P27" s="189">
        <v>0</v>
      </c>
      <c r="Q27" s="189">
        <v>0</v>
      </c>
      <c r="R27" s="189">
        <v>0</v>
      </c>
      <c r="S27" s="189">
        <v>2.3</v>
      </c>
      <c r="T27" s="189">
        <v>0</v>
      </c>
      <c r="U27" s="189">
        <v>0</v>
      </c>
      <c r="V27" s="189">
        <v>0</v>
      </c>
      <c r="W27" s="189">
        <v>0</v>
      </c>
      <c r="X27" s="189">
        <v>0</v>
      </c>
      <c r="Y27" s="189">
        <v>2.3</v>
      </c>
    </row>
    <row r="28" spans="1:25" ht="23.25" customHeight="1">
      <c r="A28" s="187"/>
      <c r="B28" s="187" t="s">
        <v>101</v>
      </c>
      <c r="C28" s="140"/>
      <c r="D28" s="188" t="s">
        <v>102</v>
      </c>
      <c r="E28" s="189">
        <v>20.22</v>
      </c>
      <c r="F28" s="189">
        <v>17.92</v>
      </c>
      <c r="G28" s="189">
        <v>0</v>
      </c>
      <c r="H28" s="189">
        <v>0</v>
      </c>
      <c r="I28" s="189">
        <v>0</v>
      </c>
      <c r="J28" s="189">
        <v>0</v>
      </c>
      <c r="K28" s="189">
        <v>17.92</v>
      </c>
      <c r="L28" s="189">
        <v>0</v>
      </c>
      <c r="M28" s="189">
        <v>0</v>
      </c>
      <c r="N28" s="189">
        <v>0</v>
      </c>
      <c r="O28" s="189">
        <v>0</v>
      </c>
      <c r="P28" s="189">
        <v>0</v>
      </c>
      <c r="Q28" s="189">
        <v>0</v>
      </c>
      <c r="R28" s="189">
        <v>0</v>
      </c>
      <c r="S28" s="189">
        <v>2.3</v>
      </c>
      <c r="T28" s="189">
        <v>0</v>
      </c>
      <c r="U28" s="189">
        <v>0</v>
      </c>
      <c r="V28" s="189">
        <v>0</v>
      </c>
      <c r="W28" s="189">
        <v>0</v>
      </c>
      <c r="X28" s="189">
        <v>0</v>
      </c>
      <c r="Y28" s="189">
        <v>2.3</v>
      </c>
    </row>
    <row r="29" spans="1:25" ht="23.25" customHeight="1">
      <c r="A29" s="187" t="s">
        <v>103</v>
      </c>
      <c r="B29" s="187" t="s">
        <v>104</v>
      </c>
      <c r="C29" s="140" t="s">
        <v>118</v>
      </c>
      <c r="D29" s="188" t="s">
        <v>125</v>
      </c>
      <c r="E29" s="189">
        <v>2.3</v>
      </c>
      <c r="F29" s="189">
        <v>0</v>
      </c>
      <c r="G29" s="189">
        <v>0</v>
      </c>
      <c r="H29" s="189">
        <v>0</v>
      </c>
      <c r="I29" s="189">
        <v>0</v>
      </c>
      <c r="J29" s="189">
        <v>0</v>
      </c>
      <c r="K29" s="189">
        <v>0</v>
      </c>
      <c r="L29" s="189">
        <v>0</v>
      </c>
      <c r="M29" s="189">
        <v>0</v>
      </c>
      <c r="N29" s="189">
        <v>0</v>
      </c>
      <c r="O29" s="189">
        <v>0</v>
      </c>
      <c r="P29" s="189">
        <v>0</v>
      </c>
      <c r="Q29" s="189">
        <v>0</v>
      </c>
      <c r="R29" s="189">
        <v>0</v>
      </c>
      <c r="S29" s="189">
        <v>2.3</v>
      </c>
      <c r="T29" s="189">
        <v>0</v>
      </c>
      <c r="U29" s="189">
        <v>0</v>
      </c>
      <c r="V29" s="189">
        <v>0</v>
      </c>
      <c r="W29" s="189">
        <v>0</v>
      </c>
      <c r="X29" s="189">
        <v>0</v>
      </c>
      <c r="Y29" s="189">
        <v>2.3</v>
      </c>
    </row>
    <row r="30" spans="1:25" ht="23.25" customHeight="1">
      <c r="A30" s="187" t="s">
        <v>103</v>
      </c>
      <c r="B30" s="187" t="s">
        <v>104</v>
      </c>
      <c r="C30" s="140" t="s">
        <v>101</v>
      </c>
      <c r="D30" s="188" t="s">
        <v>106</v>
      </c>
      <c r="E30" s="189">
        <v>17.92</v>
      </c>
      <c r="F30" s="189">
        <v>17.92</v>
      </c>
      <c r="G30" s="189">
        <v>0</v>
      </c>
      <c r="H30" s="189">
        <v>0</v>
      </c>
      <c r="I30" s="189">
        <v>0</v>
      </c>
      <c r="J30" s="189">
        <v>0</v>
      </c>
      <c r="K30" s="189">
        <v>17.92</v>
      </c>
      <c r="L30" s="189">
        <v>0</v>
      </c>
      <c r="M30" s="189">
        <v>0</v>
      </c>
      <c r="N30" s="189">
        <v>0</v>
      </c>
      <c r="O30" s="189">
        <v>0</v>
      </c>
      <c r="P30" s="189">
        <v>0</v>
      </c>
      <c r="Q30" s="189">
        <v>0</v>
      </c>
      <c r="R30" s="189">
        <v>0</v>
      </c>
      <c r="S30" s="189">
        <v>0</v>
      </c>
      <c r="T30" s="189">
        <v>0</v>
      </c>
      <c r="U30" s="189">
        <v>0</v>
      </c>
      <c r="V30" s="189">
        <v>0</v>
      </c>
      <c r="W30" s="189">
        <v>0</v>
      </c>
      <c r="X30" s="189">
        <v>0</v>
      </c>
      <c r="Y30" s="189">
        <v>0</v>
      </c>
    </row>
    <row r="31" spans="1:25" ht="23.25" customHeight="1">
      <c r="A31" s="187"/>
      <c r="B31" s="187" t="s">
        <v>97</v>
      </c>
      <c r="C31" s="140"/>
      <c r="D31" s="188" t="s">
        <v>126</v>
      </c>
      <c r="E31" s="189">
        <v>0.52</v>
      </c>
      <c r="F31" s="189">
        <v>0.52</v>
      </c>
      <c r="G31" s="189">
        <v>0</v>
      </c>
      <c r="H31" s="189">
        <v>0</v>
      </c>
      <c r="I31" s="189">
        <v>0</v>
      </c>
      <c r="J31" s="189">
        <v>0</v>
      </c>
      <c r="K31" s="189">
        <v>0</v>
      </c>
      <c r="L31" s="189">
        <v>0</v>
      </c>
      <c r="M31" s="189">
        <v>0</v>
      </c>
      <c r="N31" s="189">
        <v>0</v>
      </c>
      <c r="O31" s="189">
        <v>0.52</v>
      </c>
      <c r="P31" s="189">
        <v>0</v>
      </c>
      <c r="Q31" s="189">
        <v>0</v>
      </c>
      <c r="R31" s="189">
        <v>0</v>
      </c>
      <c r="S31" s="189">
        <v>0</v>
      </c>
      <c r="T31" s="189">
        <v>0</v>
      </c>
      <c r="U31" s="189">
        <v>0</v>
      </c>
      <c r="V31" s="189">
        <v>0</v>
      </c>
      <c r="W31" s="189">
        <v>0</v>
      </c>
      <c r="X31" s="189">
        <v>0</v>
      </c>
      <c r="Y31" s="189">
        <v>0</v>
      </c>
    </row>
    <row r="32" spans="1:25" ht="23.25" customHeight="1">
      <c r="A32" s="187" t="s">
        <v>103</v>
      </c>
      <c r="B32" s="187" t="s">
        <v>127</v>
      </c>
      <c r="C32" s="140" t="s">
        <v>95</v>
      </c>
      <c r="D32" s="188" t="s">
        <v>128</v>
      </c>
      <c r="E32" s="189">
        <v>0.52</v>
      </c>
      <c r="F32" s="189">
        <v>0.52</v>
      </c>
      <c r="G32" s="189">
        <v>0</v>
      </c>
      <c r="H32" s="189">
        <v>0</v>
      </c>
      <c r="I32" s="189">
        <v>0</v>
      </c>
      <c r="J32" s="189">
        <v>0</v>
      </c>
      <c r="K32" s="189">
        <v>0</v>
      </c>
      <c r="L32" s="189">
        <v>0</v>
      </c>
      <c r="M32" s="189">
        <v>0</v>
      </c>
      <c r="N32" s="189">
        <v>0</v>
      </c>
      <c r="O32" s="189">
        <v>0.52</v>
      </c>
      <c r="P32" s="189">
        <v>0</v>
      </c>
      <c r="Q32" s="189">
        <v>0</v>
      </c>
      <c r="R32" s="189">
        <v>0</v>
      </c>
      <c r="S32" s="189">
        <v>0</v>
      </c>
      <c r="T32" s="189">
        <v>0</v>
      </c>
      <c r="U32" s="189">
        <v>0</v>
      </c>
      <c r="V32" s="189">
        <v>0</v>
      </c>
      <c r="W32" s="189">
        <v>0</v>
      </c>
      <c r="X32" s="189">
        <v>0</v>
      </c>
      <c r="Y32" s="189">
        <v>0</v>
      </c>
    </row>
    <row r="33" spans="1:25" ht="23.25" customHeight="1">
      <c r="A33" s="187" t="s">
        <v>109</v>
      </c>
      <c r="B33" s="187"/>
      <c r="C33" s="140"/>
      <c r="D33" s="188" t="s">
        <v>110</v>
      </c>
      <c r="E33" s="189">
        <v>10.4</v>
      </c>
      <c r="F33" s="189">
        <v>10.1</v>
      </c>
      <c r="G33" s="189">
        <v>0</v>
      </c>
      <c r="H33" s="189">
        <v>0</v>
      </c>
      <c r="I33" s="189">
        <v>0</v>
      </c>
      <c r="J33" s="189">
        <v>0</v>
      </c>
      <c r="K33" s="189">
        <v>0</v>
      </c>
      <c r="L33" s="189">
        <v>0</v>
      </c>
      <c r="M33" s="189">
        <v>6.2</v>
      </c>
      <c r="N33" s="189">
        <v>3.9</v>
      </c>
      <c r="O33" s="189">
        <v>0</v>
      </c>
      <c r="P33" s="189">
        <v>0</v>
      </c>
      <c r="Q33" s="189">
        <v>0</v>
      </c>
      <c r="R33" s="189">
        <v>0</v>
      </c>
      <c r="S33" s="189">
        <v>0.3</v>
      </c>
      <c r="T33" s="189">
        <v>0</v>
      </c>
      <c r="U33" s="189">
        <v>0.3</v>
      </c>
      <c r="V33" s="189">
        <v>0</v>
      </c>
      <c r="W33" s="189">
        <v>0</v>
      </c>
      <c r="X33" s="189">
        <v>0</v>
      </c>
      <c r="Y33" s="189">
        <v>0</v>
      </c>
    </row>
    <row r="34" spans="1:25" ht="23.25" customHeight="1">
      <c r="A34" s="187"/>
      <c r="B34" s="187" t="s">
        <v>111</v>
      </c>
      <c r="C34" s="140"/>
      <c r="D34" s="188" t="s">
        <v>112</v>
      </c>
      <c r="E34" s="189">
        <v>0.3</v>
      </c>
      <c r="F34" s="189">
        <v>0</v>
      </c>
      <c r="G34" s="189">
        <v>0</v>
      </c>
      <c r="H34" s="189">
        <v>0</v>
      </c>
      <c r="I34" s="189">
        <v>0</v>
      </c>
      <c r="J34" s="189">
        <v>0</v>
      </c>
      <c r="K34" s="189">
        <v>0</v>
      </c>
      <c r="L34" s="189">
        <v>0</v>
      </c>
      <c r="M34" s="189">
        <v>0</v>
      </c>
      <c r="N34" s="189">
        <v>0</v>
      </c>
      <c r="O34" s="189">
        <v>0</v>
      </c>
      <c r="P34" s="189">
        <v>0</v>
      </c>
      <c r="Q34" s="189">
        <v>0</v>
      </c>
      <c r="R34" s="189">
        <v>0</v>
      </c>
      <c r="S34" s="189">
        <v>0.3</v>
      </c>
      <c r="T34" s="189">
        <v>0</v>
      </c>
      <c r="U34" s="189">
        <v>0.3</v>
      </c>
      <c r="V34" s="189">
        <v>0</v>
      </c>
      <c r="W34" s="189">
        <v>0</v>
      </c>
      <c r="X34" s="189">
        <v>0</v>
      </c>
      <c r="Y34" s="189">
        <v>0</v>
      </c>
    </row>
    <row r="35" spans="1:25" ht="23.25" customHeight="1">
      <c r="A35" s="187" t="s">
        <v>113</v>
      </c>
      <c r="B35" s="187" t="s">
        <v>114</v>
      </c>
      <c r="C35" s="140" t="s">
        <v>97</v>
      </c>
      <c r="D35" s="188" t="s">
        <v>115</v>
      </c>
      <c r="E35" s="189">
        <v>0.3</v>
      </c>
      <c r="F35" s="189">
        <v>0</v>
      </c>
      <c r="G35" s="189">
        <v>0</v>
      </c>
      <c r="H35" s="189">
        <v>0</v>
      </c>
      <c r="I35" s="189">
        <v>0</v>
      </c>
      <c r="J35" s="189">
        <v>0</v>
      </c>
      <c r="K35" s="189">
        <v>0</v>
      </c>
      <c r="L35" s="189">
        <v>0</v>
      </c>
      <c r="M35" s="189">
        <v>0</v>
      </c>
      <c r="N35" s="189">
        <v>0</v>
      </c>
      <c r="O35" s="189">
        <v>0</v>
      </c>
      <c r="P35" s="189">
        <v>0</v>
      </c>
      <c r="Q35" s="189">
        <v>0</v>
      </c>
      <c r="R35" s="189">
        <v>0</v>
      </c>
      <c r="S35" s="189">
        <v>0.3</v>
      </c>
      <c r="T35" s="189">
        <v>0</v>
      </c>
      <c r="U35" s="189">
        <v>0.3</v>
      </c>
      <c r="V35" s="189">
        <v>0</v>
      </c>
      <c r="W35" s="189">
        <v>0</v>
      </c>
      <c r="X35" s="189">
        <v>0</v>
      </c>
      <c r="Y35" s="189">
        <v>0</v>
      </c>
    </row>
    <row r="36" spans="1:25" ht="23.25" customHeight="1">
      <c r="A36" s="187"/>
      <c r="B36" s="187" t="s">
        <v>129</v>
      </c>
      <c r="C36" s="140"/>
      <c r="D36" s="188" t="s">
        <v>130</v>
      </c>
      <c r="E36" s="189">
        <v>10.1</v>
      </c>
      <c r="F36" s="189">
        <v>10.1</v>
      </c>
      <c r="G36" s="189">
        <v>0</v>
      </c>
      <c r="H36" s="189">
        <v>0</v>
      </c>
      <c r="I36" s="189">
        <v>0</v>
      </c>
      <c r="J36" s="189">
        <v>0</v>
      </c>
      <c r="K36" s="189">
        <v>0</v>
      </c>
      <c r="L36" s="189">
        <v>0</v>
      </c>
      <c r="M36" s="189">
        <v>6.2</v>
      </c>
      <c r="N36" s="189">
        <v>3.9</v>
      </c>
      <c r="O36" s="189">
        <v>0</v>
      </c>
      <c r="P36" s="189">
        <v>0</v>
      </c>
      <c r="Q36" s="189">
        <v>0</v>
      </c>
      <c r="R36" s="189">
        <v>0</v>
      </c>
      <c r="S36" s="189">
        <v>0</v>
      </c>
      <c r="T36" s="189">
        <v>0</v>
      </c>
      <c r="U36" s="189">
        <v>0</v>
      </c>
      <c r="V36" s="189">
        <v>0</v>
      </c>
      <c r="W36" s="189">
        <v>0</v>
      </c>
      <c r="X36" s="189">
        <v>0</v>
      </c>
      <c r="Y36" s="189">
        <v>0</v>
      </c>
    </row>
    <row r="37" spans="1:25" ht="23.25" customHeight="1">
      <c r="A37" s="187" t="s">
        <v>113</v>
      </c>
      <c r="B37" s="187" t="s">
        <v>131</v>
      </c>
      <c r="C37" s="140" t="s">
        <v>118</v>
      </c>
      <c r="D37" s="188" t="s">
        <v>132</v>
      </c>
      <c r="E37" s="189">
        <v>6.2</v>
      </c>
      <c r="F37" s="189">
        <v>6.2</v>
      </c>
      <c r="G37" s="189">
        <v>0</v>
      </c>
      <c r="H37" s="189">
        <v>0</v>
      </c>
      <c r="I37" s="189">
        <v>0</v>
      </c>
      <c r="J37" s="189">
        <v>0</v>
      </c>
      <c r="K37" s="189">
        <v>0</v>
      </c>
      <c r="L37" s="189">
        <v>0</v>
      </c>
      <c r="M37" s="189">
        <v>6.2</v>
      </c>
      <c r="N37" s="189">
        <v>0</v>
      </c>
      <c r="O37" s="189">
        <v>0</v>
      </c>
      <c r="P37" s="189">
        <v>0</v>
      </c>
      <c r="Q37" s="189">
        <v>0</v>
      </c>
      <c r="R37" s="189">
        <v>0</v>
      </c>
      <c r="S37" s="189">
        <v>0</v>
      </c>
      <c r="T37" s="189">
        <v>0</v>
      </c>
      <c r="U37" s="189">
        <v>0</v>
      </c>
      <c r="V37" s="189">
        <v>0</v>
      </c>
      <c r="W37" s="189">
        <v>0</v>
      </c>
      <c r="X37" s="189">
        <v>0</v>
      </c>
      <c r="Y37" s="189">
        <v>0</v>
      </c>
    </row>
    <row r="38" spans="1:25" ht="23.25" customHeight="1">
      <c r="A38" s="187" t="s">
        <v>113</v>
      </c>
      <c r="B38" s="187" t="s">
        <v>131</v>
      </c>
      <c r="C38" s="140" t="s">
        <v>133</v>
      </c>
      <c r="D38" s="188" t="s">
        <v>134</v>
      </c>
      <c r="E38" s="189">
        <v>3.9</v>
      </c>
      <c r="F38" s="189">
        <v>3.9</v>
      </c>
      <c r="G38" s="189">
        <v>0</v>
      </c>
      <c r="H38" s="189">
        <v>0</v>
      </c>
      <c r="I38" s="189">
        <v>0</v>
      </c>
      <c r="J38" s="189">
        <v>0</v>
      </c>
      <c r="K38" s="189">
        <v>0</v>
      </c>
      <c r="L38" s="189">
        <v>0</v>
      </c>
      <c r="M38" s="189">
        <v>0</v>
      </c>
      <c r="N38" s="189">
        <v>3.9</v>
      </c>
      <c r="O38" s="189">
        <v>0</v>
      </c>
      <c r="P38" s="189">
        <v>0</v>
      </c>
      <c r="Q38" s="189">
        <v>0</v>
      </c>
      <c r="R38" s="189">
        <v>0</v>
      </c>
      <c r="S38" s="189">
        <v>0</v>
      </c>
      <c r="T38" s="189">
        <v>0</v>
      </c>
      <c r="U38" s="189">
        <v>0</v>
      </c>
      <c r="V38" s="189">
        <v>0</v>
      </c>
      <c r="W38" s="189">
        <v>0</v>
      </c>
      <c r="X38" s="189">
        <v>0</v>
      </c>
      <c r="Y38" s="189">
        <v>0</v>
      </c>
    </row>
    <row r="39" spans="1:25" ht="23.25" customHeight="1">
      <c r="A39" s="187" t="s">
        <v>116</v>
      </c>
      <c r="B39" s="187"/>
      <c r="C39" s="140"/>
      <c r="D39" s="188" t="s">
        <v>117</v>
      </c>
      <c r="E39" s="189">
        <v>12.97</v>
      </c>
      <c r="F39" s="189">
        <v>12.97</v>
      </c>
      <c r="G39" s="189">
        <v>0</v>
      </c>
      <c r="H39" s="189">
        <v>0</v>
      </c>
      <c r="I39" s="189">
        <v>0</v>
      </c>
      <c r="J39" s="189">
        <v>0</v>
      </c>
      <c r="K39" s="189">
        <v>0</v>
      </c>
      <c r="L39" s="189">
        <v>0</v>
      </c>
      <c r="M39" s="189">
        <v>0</v>
      </c>
      <c r="N39" s="189">
        <v>0</v>
      </c>
      <c r="O39" s="189">
        <v>0</v>
      </c>
      <c r="P39" s="189">
        <v>12.97</v>
      </c>
      <c r="Q39" s="189">
        <v>0</v>
      </c>
      <c r="R39" s="189">
        <v>0</v>
      </c>
      <c r="S39" s="189">
        <v>0</v>
      </c>
      <c r="T39" s="189">
        <v>0</v>
      </c>
      <c r="U39" s="189">
        <v>0</v>
      </c>
      <c r="V39" s="189">
        <v>0</v>
      </c>
      <c r="W39" s="189">
        <v>0</v>
      </c>
      <c r="X39" s="189">
        <v>0</v>
      </c>
      <c r="Y39" s="189">
        <v>0</v>
      </c>
    </row>
    <row r="40" spans="1:25" ht="23.25" customHeight="1">
      <c r="A40" s="187"/>
      <c r="B40" s="187" t="s">
        <v>118</v>
      </c>
      <c r="C40" s="140"/>
      <c r="D40" s="188" t="s">
        <v>119</v>
      </c>
      <c r="E40" s="189">
        <v>12.97</v>
      </c>
      <c r="F40" s="189">
        <v>12.97</v>
      </c>
      <c r="G40" s="189">
        <v>0</v>
      </c>
      <c r="H40" s="189">
        <v>0</v>
      </c>
      <c r="I40" s="189">
        <v>0</v>
      </c>
      <c r="J40" s="189">
        <v>0</v>
      </c>
      <c r="K40" s="189">
        <v>0</v>
      </c>
      <c r="L40" s="189">
        <v>0</v>
      </c>
      <c r="M40" s="189">
        <v>0</v>
      </c>
      <c r="N40" s="189">
        <v>0</v>
      </c>
      <c r="O40" s="189">
        <v>0</v>
      </c>
      <c r="P40" s="189">
        <v>12.97</v>
      </c>
      <c r="Q40" s="189">
        <v>0</v>
      </c>
      <c r="R40" s="189">
        <v>0</v>
      </c>
      <c r="S40" s="189">
        <v>0</v>
      </c>
      <c r="T40" s="189">
        <v>0</v>
      </c>
      <c r="U40" s="189">
        <v>0</v>
      </c>
      <c r="V40" s="189">
        <v>0</v>
      </c>
      <c r="W40" s="189">
        <v>0</v>
      </c>
      <c r="X40" s="189">
        <v>0</v>
      </c>
      <c r="Y40" s="189">
        <v>0</v>
      </c>
    </row>
    <row r="41" spans="1:25" ht="23.25" customHeight="1">
      <c r="A41" s="187" t="s">
        <v>120</v>
      </c>
      <c r="B41" s="187" t="s">
        <v>121</v>
      </c>
      <c r="C41" s="140" t="s">
        <v>95</v>
      </c>
      <c r="D41" s="188" t="s">
        <v>122</v>
      </c>
      <c r="E41" s="189">
        <v>12.97</v>
      </c>
      <c r="F41" s="189">
        <v>12.97</v>
      </c>
      <c r="G41" s="189">
        <v>0</v>
      </c>
      <c r="H41" s="189">
        <v>0</v>
      </c>
      <c r="I41" s="189">
        <v>0</v>
      </c>
      <c r="J41" s="189">
        <v>0</v>
      </c>
      <c r="K41" s="189">
        <v>0</v>
      </c>
      <c r="L41" s="189">
        <v>0</v>
      </c>
      <c r="M41" s="189">
        <v>0</v>
      </c>
      <c r="N41" s="189">
        <v>0</v>
      </c>
      <c r="O41" s="189">
        <v>0</v>
      </c>
      <c r="P41" s="189">
        <v>12.97</v>
      </c>
      <c r="Q41" s="189">
        <v>0</v>
      </c>
      <c r="R41" s="189">
        <v>0</v>
      </c>
      <c r="S41" s="189">
        <v>0</v>
      </c>
      <c r="T41" s="189">
        <v>0</v>
      </c>
      <c r="U41" s="189">
        <v>0</v>
      </c>
      <c r="V41" s="189">
        <v>0</v>
      </c>
      <c r="W41" s="189">
        <v>0</v>
      </c>
      <c r="X41" s="189">
        <v>0</v>
      </c>
      <c r="Y41" s="189">
        <v>0</v>
      </c>
    </row>
    <row r="42" spans="1:25" ht="23.25" customHeight="1">
      <c r="A42" s="187"/>
      <c r="B42" s="187"/>
      <c r="C42" s="140"/>
      <c r="D42" s="188" t="s">
        <v>80</v>
      </c>
      <c r="E42" s="189">
        <v>30.71</v>
      </c>
      <c r="F42" s="189">
        <v>30.71</v>
      </c>
      <c r="G42" s="189">
        <v>11.33</v>
      </c>
      <c r="H42" s="189">
        <v>8.77</v>
      </c>
      <c r="I42" s="189">
        <v>0.93</v>
      </c>
      <c r="J42" s="189">
        <v>0</v>
      </c>
      <c r="K42" s="189">
        <v>3.75</v>
      </c>
      <c r="L42" s="189">
        <v>0</v>
      </c>
      <c r="M42" s="189">
        <v>1.13</v>
      </c>
      <c r="N42" s="189">
        <v>0.57</v>
      </c>
      <c r="O42" s="189">
        <v>0.1</v>
      </c>
      <c r="P42" s="189">
        <v>2.25</v>
      </c>
      <c r="Q42" s="189">
        <v>0</v>
      </c>
      <c r="R42" s="189">
        <v>1.88</v>
      </c>
      <c r="S42" s="189">
        <v>0</v>
      </c>
      <c r="T42" s="189">
        <v>0</v>
      </c>
      <c r="U42" s="189">
        <v>0</v>
      </c>
      <c r="V42" s="189">
        <v>0</v>
      </c>
      <c r="W42" s="189">
        <v>0</v>
      </c>
      <c r="X42" s="189">
        <v>0</v>
      </c>
      <c r="Y42" s="189">
        <v>0</v>
      </c>
    </row>
    <row r="43" spans="1:25" ht="23.25" customHeight="1">
      <c r="A43" s="187" t="s">
        <v>89</v>
      </c>
      <c r="B43" s="187"/>
      <c r="C43" s="140"/>
      <c r="D43" s="188" t="s">
        <v>90</v>
      </c>
      <c r="E43" s="189">
        <v>24.71</v>
      </c>
      <c r="F43" s="189">
        <v>24.71</v>
      </c>
      <c r="G43" s="189">
        <v>11.33</v>
      </c>
      <c r="H43" s="189">
        <v>8.77</v>
      </c>
      <c r="I43" s="189">
        <v>0.93</v>
      </c>
      <c r="J43" s="189">
        <v>0</v>
      </c>
      <c r="K43" s="189">
        <v>0</v>
      </c>
      <c r="L43" s="189">
        <v>0</v>
      </c>
      <c r="M43" s="189">
        <v>1.13</v>
      </c>
      <c r="N43" s="189">
        <v>0.57</v>
      </c>
      <c r="O43" s="189">
        <v>0.1</v>
      </c>
      <c r="P43" s="189">
        <v>0</v>
      </c>
      <c r="Q43" s="189">
        <v>0</v>
      </c>
      <c r="R43" s="189">
        <v>1.88</v>
      </c>
      <c r="S43" s="189">
        <v>0</v>
      </c>
      <c r="T43" s="189">
        <v>0</v>
      </c>
      <c r="U43" s="189">
        <v>0</v>
      </c>
      <c r="V43" s="189">
        <v>0</v>
      </c>
      <c r="W43" s="189">
        <v>0</v>
      </c>
      <c r="X43" s="189">
        <v>0</v>
      </c>
      <c r="Y43" s="189">
        <v>0</v>
      </c>
    </row>
    <row r="44" spans="1:25" ht="23.25" customHeight="1">
      <c r="A44" s="187"/>
      <c r="B44" s="187" t="s">
        <v>91</v>
      </c>
      <c r="C44" s="140"/>
      <c r="D44" s="188" t="s">
        <v>92</v>
      </c>
      <c r="E44" s="189">
        <v>24.71</v>
      </c>
      <c r="F44" s="189">
        <v>24.71</v>
      </c>
      <c r="G44" s="189">
        <v>11.33</v>
      </c>
      <c r="H44" s="189">
        <v>8.77</v>
      </c>
      <c r="I44" s="189">
        <v>0.93</v>
      </c>
      <c r="J44" s="189">
        <v>0</v>
      </c>
      <c r="K44" s="189">
        <v>0</v>
      </c>
      <c r="L44" s="189">
        <v>0</v>
      </c>
      <c r="M44" s="189">
        <v>1.13</v>
      </c>
      <c r="N44" s="189">
        <v>0.57</v>
      </c>
      <c r="O44" s="189">
        <v>0.1</v>
      </c>
      <c r="P44" s="189">
        <v>0</v>
      </c>
      <c r="Q44" s="189">
        <v>0</v>
      </c>
      <c r="R44" s="189">
        <v>1.88</v>
      </c>
      <c r="S44" s="189">
        <v>0</v>
      </c>
      <c r="T44" s="189">
        <v>0</v>
      </c>
      <c r="U44" s="189">
        <v>0</v>
      </c>
      <c r="V44" s="189">
        <v>0</v>
      </c>
      <c r="W44" s="189">
        <v>0</v>
      </c>
      <c r="X44" s="189">
        <v>0</v>
      </c>
      <c r="Y44" s="189">
        <v>0</v>
      </c>
    </row>
    <row r="45" spans="1:25" ht="23.25" customHeight="1">
      <c r="A45" s="187" t="s">
        <v>93</v>
      </c>
      <c r="B45" s="187" t="s">
        <v>94</v>
      </c>
      <c r="C45" s="140" t="s">
        <v>123</v>
      </c>
      <c r="D45" s="188" t="s">
        <v>124</v>
      </c>
      <c r="E45" s="189">
        <v>24.71</v>
      </c>
      <c r="F45" s="189">
        <v>24.71</v>
      </c>
      <c r="G45" s="189">
        <v>11.33</v>
      </c>
      <c r="H45" s="189">
        <v>8.77</v>
      </c>
      <c r="I45" s="189">
        <v>0.93</v>
      </c>
      <c r="J45" s="189">
        <v>0</v>
      </c>
      <c r="K45" s="189">
        <v>0</v>
      </c>
      <c r="L45" s="189">
        <v>0</v>
      </c>
      <c r="M45" s="189">
        <v>1.13</v>
      </c>
      <c r="N45" s="189">
        <v>0.57</v>
      </c>
      <c r="O45" s="189">
        <v>0.1</v>
      </c>
      <c r="P45" s="189">
        <v>0</v>
      </c>
      <c r="Q45" s="189">
        <v>0</v>
      </c>
      <c r="R45" s="189">
        <v>1.88</v>
      </c>
      <c r="S45" s="189">
        <v>0</v>
      </c>
      <c r="T45" s="189">
        <v>0</v>
      </c>
      <c r="U45" s="189">
        <v>0</v>
      </c>
      <c r="V45" s="189">
        <v>0</v>
      </c>
      <c r="W45" s="189">
        <v>0</v>
      </c>
      <c r="X45" s="189">
        <v>0</v>
      </c>
      <c r="Y45" s="189">
        <v>0</v>
      </c>
    </row>
    <row r="46" spans="1:25" ht="23.25" customHeight="1">
      <c r="A46" s="187" t="s">
        <v>99</v>
      </c>
      <c r="B46" s="187"/>
      <c r="C46" s="140"/>
      <c r="D46" s="188" t="s">
        <v>100</v>
      </c>
      <c r="E46" s="189">
        <v>3.75</v>
      </c>
      <c r="F46" s="189">
        <v>3.75</v>
      </c>
      <c r="G46" s="189">
        <v>0</v>
      </c>
      <c r="H46" s="189">
        <v>0</v>
      </c>
      <c r="I46" s="189">
        <v>0</v>
      </c>
      <c r="J46" s="189">
        <v>0</v>
      </c>
      <c r="K46" s="189">
        <v>3.75</v>
      </c>
      <c r="L46" s="189">
        <v>0</v>
      </c>
      <c r="M46" s="189">
        <v>0</v>
      </c>
      <c r="N46" s="189">
        <v>0</v>
      </c>
      <c r="O46" s="189">
        <v>0</v>
      </c>
      <c r="P46" s="189">
        <v>0</v>
      </c>
      <c r="Q46" s="189">
        <v>0</v>
      </c>
      <c r="R46" s="189">
        <v>0</v>
      </c>
      <c r="S46" s="189">
        <v>0</v>
      </c>
      <c r="T46" s="189">
        <v>0</v>
      </c>
      <c r="U46" s="189">
        <v>0</v>
      </c>
      <c r="V46" s="189">
        <v>0</v>
      </c>
      <c r="W46" s="189">
        <v>0</v>
      </c>
      <c r="X46" s="189">
        <v>0</v>
      </c>
      <c r="Y46" s="189">
        <v>0</v>
      </c>
    </row>
    <row r="47" spans="1:25" ht="23.25" customHeight="1">
      <c r="A47" s="187"/>
      <c r="B47" s="187" t="s">
        <v>101</v>
      </c>
      <c r="C47" s="140"/>
      <c r="D47" s="188" t="s">
        <v>102</v>
      </c>
      <c r="E47" s="189">
        <v>3.75</v>
      </c>
      <c r="F47" s="189">
        <v>3.75</v>
      </c>
      <c r="G47" s="189">
        <v>0</v>
      </c>
      <c r="H47" s="189">
        <v>0</v>
      </c>
      <c r="I47" s="189">
        <v>0</v>
      </c>
      <c r="J47" s="189">
        <v>0</v>
      </c>
      <c r="K47" s="189">
        <v>3.75</v>
      </c>
      <c r="L47" s="189">
        <v>0</v>
      </c>
      <c r="M47" s="189">
        <v>0</v>
      </c>
      <c r="N47" s="189">
        <v>0</v>
      </c>
      <c r="O47" s="189">
        <v>0</v>
      </c>
      <c r="P47" s="189">
        <v>0</v>
      </c>
      <c r="Q47" s="189">
        <v>0</v>
      </c>
      <c r="R47" s="189">
        <v>0</v>
      </c>
      <c r="S47" s="189">
        <v>0</v>
      </c>
      <c r="T47" s="189">
        <v>0</v>
      </c>
      <c r="U47" s="189">
        <v>0</v>
      </c>
      <c r="V47" s="189">
        <v>0</v>
      </c>
      <c r="W47" s="189">
        <v>0</v>
      </c>
      <c r="X47" s="189">
        <v>0</v>
      </c>
      <c r="Y47" s="189">
        <v>0</v>
      </c>
    </row>
    <row r="48" spans="1:25" ht="23.25" customHeight="1">
      <c r="A48" s="187" t="s">
        <v>103</v>
      </c>
      <c r="B48" s="187" t="s">
        <v>104</v>
      </c>
      <c r="C48" s="140" t="s">
        <v>101</v>
      </c>
      <c r="D48" s="188" t="s">
        <v>106</v>
      </c>
      <c r="E48" s="189">
        <v>3.75</v>
      </c>
      <c r="F48" s="189">
        <v>3.75</v>
      </c>
      <c r="G48" s="189">
        <v>0</v>
      </c>
      <c r="H48" s="189">
        <v>0</v>
      </c>
      <c r="I48" s="189">
        <v>0</v>
      </c>
      <c r="J48" s="189">
        <v>0</v>
      </c>
      <c r="K48" s="189">
        <v>3.75</v>
      </c>
      <c r="L48" s="189">
        <v>0</v>
      </c>
      <c r="M48" s="189">
        <v>0</v>
      </c>
      <c r="N48" s="189">
        <v>0</v>
      </c>
      <c r="O48" s="189">
        <v>0</v>
      </c>
      <c r="P48" s="189">
        <v>0</v>
      </c>
      <c r="Q48" s="189">
        <v>0</v>
      </c>
      <c r="R48" s="189">
        <v>0</v>
      </c>
      <c r="S48" s="189">
        <v>0</v>
      </c>
      <c r="T48" s="189">
        <v>0</v>
      </c>
      <c r="U48" s="189">
        <v>0</v>
      </c>
      <c r="V48" s="189">
        <v>0</v>
      </c>
      <c r="W48" s="189">
        <v>0</v>
      </c>
      <c r="X48" s="189">
        <v>0</v>
      </c>
      <c r="Y48" s="189">
        <v>0</v>
      </c>
    </row>
    <row r="49" spans="1:25" ht="23.25" customHeight="1">
      <c r="A49" s="187" t="s">
        <v>116</v>
      </c>
      <c r="B49" s="187"/>
      <c r="C49" s="140"/>
      <c r="D49" s="188" t="s">
        <v>117</v>
      </c>
      <c r="E49" s="189">
        <v>2.25</v>
      </c>
      <c r="F49" s="189">
        <v>2.25</v>
      </c>
      <c r="G49" s="189">
        <v>0</v>
      </c>
      <c r="H49" s="189">
        <v>0</v>
      </c>
      <c r="I49" s="189">
        <v>0</v>
      </c>
      <c r="J49" s="189">
        <v>0</v>
      </c>
      <c r="K49" s="189">
        <v>0</v>
      </c>
      <c r="L49" s="189">
        <v>0</v>
      </c>
      <c r="M49" s="189">
        <v>0</v>
      </c>
      <c r="N49" s="189">
        <v>0</v>
      </c>
      <c r="O49" s="189">
        <v>0</v>
      </c>
      <c r="P49" s="189">
        <v>2.25</v>
      </c>
      <c r="Q49" s="189">
        <v>0</v>
      </c>
      <c r="R49" s="189">
        <v>0</v>
      </c>
      <c r="S49" s="189">
        <v>0</v>
      </c>
      <c r="T49" s="189">
        <v>0</v>
      </c>
      <c r="U49" s="189">
        <v>0</v>
      </c>
      <c r="V49" s="189">
        <v>0</v>
      </c>
      <c r="W49" s="189">
        <v>0</v>
      </c>
      <c r="X49" s="189">
        <v>0</v>
      </c>
      <c r="Y49" s="189">
        <v>0</v>
      </c>
    </row>
    <row r="50" spans="1:25" ht="23.25" customHeight="1">
      <c r="A50" s="187"/>
      <c r="B50" s="187" t="s">
        <v>118</v>
      </c>
      <c r="C50" s="140"/>
      <c r="D50" s="188" t="s">
        <v>119</v>
      </c>
      <c r="E50" s="189">
        <v>2.25</v>
      </c>
      <c r="F50" s="189">
        <v>2.25</v>
      </c>
      <c r="G50" s="189">
        <v>0</v>
      </c>
      <c r="H50" s="189">
        <v>0</v>
      </c>
      <c r="I50" s="189">
        <v>0</v>
      </c>
      <c r="J50" s="189">
        <v>0</v>
      </c>
      <c r="K50" s="189">
        <v>0</v>
      </c>
      <c r="L50" s="189">
        <v>0</v>
      </c>
      <c r="M50" s="189">
        <v>0</v>
      </c>
      <c r="N50" s="189">
        <v>0</v>
      </c>
      <c r="O50" s="189">
        <v>0</v>
      </c>
      <c r="P50" s="189">
        <v>2.25</v>
      </c>
      <c r="Q50" s="189">
        <v>0</v>
      </c>
      <c r="R50" s="189">
        <v>0</v>
      </c>
      <c r="S50" s="189">
        <v>0</v>
      </c>
      <c r="T50" s="189">
        <v>0</v>
      </c>
      <c r="U50" s="189">
        <v>0</v>
      </c>
      <c r="V50" s="189">
        <v>0</v>
      </c>
      <c r="W50" s="189">
        <v>0</v>
      </c>
      <c r="X50" s="189">
        <v>0</v>
      </c>
      <c r="Y50" s="189">
        <v>0</v>
      </c>
    </row>
    <row r="51" spans="1:25" ht="23.25" customHeight="1">
      <c r="A51" s="187" t="s">
        <v>120</v>
      </c>
      <c r="B51" s="187" t="s">
        <v>121</v>
      </c>
      <c r="C51" s="140" t="s">
        <v>95</v>
      </c>
      <c r="D51" s="188" t="s">
        <v>122</v>
      </c>
      <c r="E51" s="189">
        <v>2.25</v>
      </c>
      <c r="F51" s="189">
        <v>2.25</v>
      </c>
      <c r="G51" s="189">
        <v>0</v>
      </c>
      <c r="H51" s="189">
        <v>0</v>
      </c>
      <c r="I51" s="189">
        <v>0</v>
      </c>
      <c r="J51" s="189">
        <v>0</v>
      </c>
      <c r="K51" s="189">
        <v>0</v>
      </c>
      <c r="L51" s="189">
        <v>0</v>
      </c>
      <c r="M51" s="189">
        <v>0</v>
      </c>
      <c r="N51" s="189">
        <v>0</v>
      </c>
      <c r="O51" s="189">
        <v>0</v>
      </c>
      <c r="P51" s="189">
        <v>2.25</v>
      </c>
      <c r="Q51" s="189">
        <v>0</v>
      </c>
      <c r="R51" s="189">
        <v>0</v>
      </c>
      <c r="S51" s="189">
        <v>0</v>
      </c>
      <c r="T51" s="189">
        <v>0</v>
      </c>
      <c r="U51" s="189">
        <v>0</v>
      </c>
      <c r="V51" s="189">
        <v>0</v>
      </c>
      <c r="W51" s="189">
        <v>0</v>
      </c>
      <c r="X51" s="189">
        <v>0</v>
      </c>
      <c r="Y51" s="189">
        <v>0</v>
      </c>
    </row>
  </sheetData>
  <sheetProtection/>
  <mergeCells count="5">
    <mergeCell ref="A4:A5"/>
    <mergeCell ref="B4:B5"/>
    <mergeCell ref="C4:C5"/>
    <mergeCell ref="D4:D5"/>
    <mergeCell ref="E4:E5"/>
  </mergeCells>
  <printOptions horizontalCentered="1"/>
  <pageMargins left="0.7493055555555556" right="0.7805555555555556" top="0.9993055555555556" bottom="0.9993055555555556" header="0.49930555555555556" footer="0.49930555555555556"/>
  <pageSetup horizontalDpi="600" verticalDpi="600" orientation="landscape" paperSize="9" scale="55" r:id="rId1"/>
</worksheet>
</file>

<file path=xl/worksheets/sheet7.xml><?xml version="1.0" encoding="utf-8"?>
<worksheet xmlns="http://schemas.openxmlformats.org/spreadsheetml/2006/main" xmlns:r="http://schemas.openxmlformats.org/officeDocument/2006/relationships">
  <dimension ref="A1:U52"/>
  <sheetViews>
    <sheetView showGridLines="0" showZeros="0" zoomScalePageLayoutView="0" workbookViewId="0" topLeftCell="A1">
      <selection activeCell="J1" sqref="J1"/>
    </sheetView>
  </sheetViews>
  <sheetFormatPr defaultColWidth="9.16015625" defaultRowHeight="12.75" customHeight="1"/>
  <cols>
    <col min="1" max="3" width="6.16015625" style="0" customWidth="1"/>
    <col min="4" max="4" width="21" style="0" customWidth="1"/>
    <col min="5" max="5" width="12.16015625" style="0" customWidth="1"/>
    <col min="6" max="6" width="13.5" style="0" customWidth="1"/>
    <col min="7" max="8" width="11.33203125" style="0" customWidth="1"/>
    <col min="9" max="9" width="11.83203125" style="0" customWidth="1"/>
    <col min="10" max="10" width="12.5" style="0" customWidth="1"/>
    <col min="11" max="11" width="10.16015625" style="0" customWidth="1"/>
    <col min="12" max="12" width="13" style="0" customWidth="1"/>
    <col min="13" max="13" width="11.66015625" style="0" customWidth="1"/>
    <col min="14" max="15" width="13" style="0" customWidth="1"/>
    <col min="16" max="16" width="11.83203125" style="0" customWidth="1"/>
    <col min="17" max="17" width="10.5" style="0" customWidth="1"/>
    <col min="18" max="19" width="13.66015625" style="0" customWidth="1"/>
    <col min="20" max="20" width="12.16015625" style="0" customWidth="1"/>
    <col min="21" max="21" width="13.66015625" style="0" customWidth="1"/>
  </cols>
  <sheetData>
    <row r="1" ht="12.75" customHeight="1">
      <c r="A1" s="1"/>
    </row>
    <row r="2" spans="1:21" ht="25.5" customHeight="1">
      <c r="A2" s="15" t="s">
        <v>135</v>
      </c>
      <c r="B2" s="160"/>
      <c r="C2" s="160"/>
      <c r="D2" s="160"/>
      <c r="E2" s="160"/>
      <c r="F2" s="160"/>
      <c r="G2" s="160"/>
      <c r="H2" s="160"/>
      <c r="I2" s="160"/>
      <c r="J2" s="160"/>
      <c r="K2" s="160"/>
      <c r="L2" s="160"/>
      <c r="M2" s="160"/>
      <c r="N2" s="160"/>
      <c r="O2" s="160"/>
      <c r="P2" s="160"/>
      <c r="Q2" s="160"/>
      <c r="R2" s="160"/>
      <c r="S2" s="160"/>
      <c r="T2" s="160"/>
      <c r="U2" s="160"/>
    </row>
    <row r="3" spans="1:21" ht="14.25" customHeight="1">
      <c r="A3" s="174"/>
      <c r="B3" s="174"/>
      <c r="C3" s="174"/>
      <c r="D3" s="174"/>
      <c r="E3" s="174"/>
      <c r="F3" s="174"/>
      <c r="G3" s="174"/>
      <c r="H3" s="174"/>
      <c r="I3" s="174"/>
      <c r="J3" s="174"/>
      <c r="K3" s="174"/>
      <c r="L3" s="174"/>
      <c r="M3" s="174"/>
      <c r="N3" s="174"/>
      <c r="O3" s="174"/>
      <c r="P3" s="174"/>
      <c r="Q3" s="174"/>
      <c r="R3" s="174"/>
      <c r="S3" s="174"/>
      <c r="T3" s="174"/>
      <c r="U3" s="173" t="s">
        <v>2</v>
      </c>
    </row>
    <row r="4" spans="1:21" ht="24" customHeight="1">
      <c r="A4" s="214" t="s">
        <v>82</v>
      </c>
      <c r="B4" s="214" t="s">
        <v>83</v>
      </c>
      <c r="C4" s="214" t="s">
        <v>84</v>
      </c>
      <c r="D4" s="214" t="s">
        <v>157</v>
      </c>
      <c r="E4" s="213" t="s">
        <v>67</v>
      </c>
      <c r="F4" s="181" t="s">
        <v>158</v>
      </c>
      <c r="G4" s="18"/>
      <c r="H4" s="18"/>
      <c r="I4" s="18"/>
      <c r="J4" s="18"/>
      <c r="K4" s="18" t="s">
        <v>159</v>
      </c>
      <c r="L4" s="18"/>
      <c r="M4" s="18"/>
      <c r="N4" s="18"/>
      <c r="O4" s="18"/>
      <c r="P4" s="18" t="s">
        <v>138</v>
      </c>
      <c r="Q4" s="18"/>
      <c r="R4" s="18"/>
      <c r="S4" s="18"/>
      <c r="T4" s="18"/>
      <c r="U4" s="18"/>
    </row>
    <row r="5" spans="1:21" ht="22.5" customHeight="1">
      <c r="A5" s="214"/>
      <c r="B5" s="214"/>
      <c r="C5" s="214"/>
      <c r="D5" s="214"/>
      <c r="E5" s="213"/>
      <c r="F5" s="176" t="s">
        <v>77</v>
      </c>
      <c r="G5" s="177" t="s">
        <v>160</v>
      </c>
      <c r="H5" s="177" t="s">
        <v>161</v>
      </c>
      <c r="I5" s="177" t="s">
        <v>148</v>
      </c>
      <c r="J5" s="177" t="s">
        <v>150</v>
      </c>
      <c r="K5" s="176" t="s">
        <v>77</v>
      </c>
      <c r="L5" s="177" t="s">
        <v>160</v>
      </c>
      <c r="M5" s="177" t="s">
        <v>161</v>
      </c>
      <c r="N5" s="177" t="s">
        <v>148</v>
      </c>
      <c r="O5" s="177" t="s">
        <v>150</v>
      </c>
      <c r="P5" s="177" t="s">
        <v>77</v>
      </c>
      <c r="Q5" s="177" t="s">
        <v>162</v>
      </c>
      <c r="R5" s="185" t="s">
        <v>153</v>
      </c>
      <c r="S5" s="177" t="s">
        <v>163</v>
      </c>
      <c r="T5" s="177" t="s">
        <v>164</v>
      </c>
      <c r="U5" s="186" t="s">
        <v>156</v>
      </c>
    </row>
    <row r="6" spans="1:21" ht="19.5" customHeight="1">
      <c r="A6" s="182" t="s">
        <v>76</v>
      </c>
      <c r="B6" s="182" t="s">
        <v>76</v>
      </c>
      <c r="C6" s="182" t="s">
        <v>76</v>
      </c>
      <c r="D6" s="182" t="s">
        <v>76</v>
      </c>
      <c r="E6" s="182">
        <v>1</v>
      </c>
      <c r="F6" s="183">
        <v>2</v>
      </c>
      <c r="G6" s="183">
        <v>3</v>
      </c>
      <c r="H6" s="183">
        <v>4</v>
      </c>
      <c r="I6" s="183">
        <v>5</v>
      </c>
      <c r="J6" s="183">
        <v>6</v>
      </c>
      <c r="K6" s="183">
        <v>7</v>
      </c>
      <c r="L6" s="183">
        <v>8</v>
      </c>
      <c r="M6" s="183">
        <v>9</v>
      </c>
      <c r="N6" s="183">
        <v>10</v>
      </c>
      <c r="O6" s="183">
        <v>11</v>
      </c>
      <c r="P6" s="183">
        <v>12</v>
      </c>
      <c r="Q6" s="183">
        <v>13</v>
      </c>
      <c r="R6" s="183">
        <v>14</v>
      </c>
      <c r="S6" s="183">
        <v>15</v>
      </c>
      <c r="T6" s="183">
        <v>16</v>
      </c>
      <c r="U6" s="183">
        <v>17</v>
      </c>
    </row>
    <row r="7" spans="1:21" ht="21.75" customHeight="1">
      <c r="A7" s="133"/>
      <c r="B7" s="133"/>
      <c r="C7" s="133"/>
      <c r="D7" s="184" t="s">
        <v>77</v>
      </c>
      <c r="E7" s="24">
        <v>411.55</v>
      </c>
      <c r="F7" s="172">
        <v>261.57</v>
      </c>
      <c r="G7" s="24">
        <v>180.28</v>
      </c>
      <c r="H7" s="24">
        <v>46.69</v>
      </c>
      <c r="I7" s="24">
        <v>20.25</v>
      </c>
      <c r="J7" s="172">
        <v>14.35</v>
      </c>
      <c r="K7" s="24">
        <v>131.88</v>
      </c>
      <c r="L7" s="24">
        <v>81.17</v>
      </c>
      <c r="M7" s="24">
        <v>28.74</v>
      </c>
      <c r="N7" s="24">
        <v>12.97</v>
      </c>
      <c r="O7" s="24">
        <v>9</v>
      </c>
      <c r="P7" s="24">
        <v>18.1</v>
      </c>
      <c r="Q7" s="24">
        <v>0.72</v>
      </c>
      <c r="R7" s="24">
        <v>0</v>
      </c>
      <c r="S7" s="24">
        <v>0</v>
      </c>
      <c r="T7" s="24">
        <v>10.54</v>
      </c>
      <c r="U7" s="24">
        <v>6.84</v>
      </c>
    </row>
    <row r="8" spans="1:21" ht="21.75" customHeight="1">
      <c r="A8" s="133"/>
      <c r="B8" s="133"/>
      <c r="C8" s="133"/>
      <c r="D8" s="184" t="s">
        <v>165</v>
      </c>
      <c r="E8" s="24">
        <v>411.55</v>
      </c>
      <c r="F8" s="172">
        <v>261.57</v>
      </c>
      <c r="G8" s="24">
        <v>180.28</v>
      </c>
      <c r="H8" s="24">
        <v>46.69</v>
      </c>
      <c r="I8" s="24">
        <v>20.25</v>
      </c>
      <c r="J8" s="172">
        <v>14.35</v>
      </c>
      <c r="K8" s="24">
        <v>131.88</v>
      </c>
      <c r="L8" s="24">
        <v>81.17</v>
      </c>
      <c r="M8" s="24">
        <v>28.74</v>
      </c>
      <c r="N8" s="24">
        <v>12.97</v>
      </c>
      <c r="O8" s="24">
        <v>9</v>
      </c>
      <c r="P8" s="24">
        <v>18.1</v>
      </c>
      <c r="Q8" s="24">
        <v>0.72</v>
      </c>
      <c r="R8" s="24">
        <v>0</v>
      </c>
      <c r="S8" s="24">
        <v>0</v>
      </c>
      <c r="T8" s="24">
        <v>10.54</v>
      </c>
      <c r="U8" s="24">
        <v>6.84</v>
      </c>
    </row>
    <row r="9" spans="1:21" ht="21.75" customHeight="1">
      <c r="A9" s="133"/>
      <c r="B9" s="133"/>
      <c r="C9" s="133"/>
      <c r="D9" s="184" t="s">
        <v>166</v>
      </c>
      <c r="E9" s="24">
        <v>226.3</v>
      </c>
      <c r="F9" s="172">
        <v>154.52</v>
      </c>
      <c r="G9" s="24">
        <v>82.91</v>
      </c>
      <c r="H9" s="24">
        <v>41.14</v>
      </c>
      <c r="I9" s="24">
        <v>18</v>
      </c>
      <c r="J9" s="172">
        <v>12.47</v>
      </c>
      <c r="K9" s="24">
        <v>56.28</v>
      </c>
      <c r="L9" s="24">
        <v>56.08</v>
      </c>
      <c r="M9" s="24">
        <v>0.2</v>
      </c>
      <c r="N9" s="24">
        <v>0</v>
      </c>
      <c r="O9" s="24">
        <v>0</v>
      </c>
      <c r="P9" s="24">
        <v>15.5</v>
      </c>
      <c r="Q9" s="24">
        <v>0.42</v>
      </c>
      <c r="R9" s="24">
        <v>0</v>
      </c>
      <c r="S9" s="24">
        <v>0</v>
      </c>
      <c r="T9" s="24">
        <v>10.54</v>
      </c>
      <c r="U9" s="24">
        <v>4.54</v>
      </c>
    </row>
    <row r="10" spans="1:21" ht="21.75" customHeight="1">
      <c r="A10" s="133" t="s">
        <v>89</v>
      </c>
      <c r="B10" s="133"/>
      <c r="C10" s="133"/>
      <c r="D10" s="184" t="s">
        <v>167</v>
      </c>
      <c r="E10" s="24">
        <v>171.89</v>
      </c>
      <c r="F10" s="172">
        <v>111.07</v>
      </c>
      <c r="G10" s="24">
        <v>82.91</v>
      </c>
      <c r="H10" s="24">
        <v>15.69</v>
      </c>
      <c r="I10" s="24">
        <v>0</v>
      </c>
      <c r="J10" s="172">
        <v>12.47</v>
      </c>
      <c r="K10" s="24">
        <v>56.28</v>
      </c>
      <c r="L10" s="24">
        <v>56.08</v>
      </c>
      <c r="M10" s="24">
        <v>0.2</v>
      </c>
      <c r="N10" s="24">
        <v>0</v>
      </c>
      <c r="O10" s="24">
        <v>0</v>
      </c>
      <c r="P10" s="24">
        <v>4.54</v>
      </c>
      <c r="Q10" s="24">
        <v>0</v>
      </c>
      <c r="R10" s="24">
        <v>0</v>
      </c>
      <c r="S10" s="24">
        <v>0</v>
      </c>
      <c r="T10" s="24">
        <v>0</v>
      </c>
      <c r="U10" s="24">
        <v>4.54</v>
      </c>
    </row>
    <row r="11" spans="1:21" ht="21.75" customHeight="1">
      <c r="A11" s="133"/>
      <c r="B11" s="133" t="s">
        <v>91</v>
      </c>
      <c r="C11" s="133"/>
      <c r="D11" s="184" t="s">
        <v>168</v>
      </c>
      <c r="E11" s="24">
        <v>171.89</v>
      </c>
      <c r="F11" s="172">
        <v>111.07</v>
      </c>
      <c r="G11" s="24">
        <v>82.91</v>
      </c>
      <c r="H11" s="24">
        <v>15.69</v>
      </c>
      <c r="I11" s="24">
        <v>0</v>
      </c>
      <c r="J11" s="172">
        <v>12.47</v>
      </c>
      <c r="K11" s="24">
        <v>56.28</v>
      </c>
      <c r="L11" s="24">
        <v>56.08</v>
      </c>
      <c r="M11" s="24">
        <v>0.2</v>
      </c>
      <c r="N11" s="24">
        <v>0</v>
      </c>
      <c r="O11" s="24">
        <v>0</v>
      </c>
      <c r="P11" s="24">
        <v>4.54</v>
      </c>
      <c r="Q11" s="24">
        <v>0</v>
      </c>
      <c r="R11" s="24">
        <v>0</v>
      </c>
      <c r="S11" s="24">
        <v>0</v>
      </c>
      <c r="T11" s="24">
        <v>0</v>
      </c>
      <c r="U11" s="24">
        <v>4.54</v>
      </c>
    </row>
    <row r="12" spans="1:21" ht="30" customHeight="1">
      <c r="A12" s="133" t="s">
        <v>93</v>
      </c>
      <c r="B12" s="133" t="s">
        <v>94</v>
      </c>
      <c r="C12" s="133" t="s">
        <v>95</v>
      </c>
      <c r="D12" s="184" t="s">
        <v>169</v>
      </c>
      <c r="E12" s="24">
        <v>171.89</v>
      </c>
      <c r="F12" s="172">
        <v>111.07</v>
      </c>
      <c r="G12" s="24">
        <v>82.91</v>
      </c>
      <c r="H12" s="24">
        <v>15.69</v>
      </c>
      <c r="I12" s="24">
        <v>0</v>
      </c>
      <c r="J12" s="172">
        <v>12.47</v>
      </c>
      <c r="K12" s="24">
        <v>56.28</v>
      </c>
      <c r="L12" s="24">
        <v>56.08</v>
      </c>
      <c r="M12" s="24">
        <v>0.2</v>
      </c>
      <c r="N12" s="24">
        <v>0</v>
      </c>
      <c r="O12" s="24">
        <v>0</v>
      </c>
      <c r="P12" s="24">
        <v>4.54</v>
      </c>
      <c r="Q12" s="24">
        <v>0</v>
      </c>
      <c r="R12" s="24">
        <v>0</v>
      </c>
      <c r="S12" s="24">
        <v>0</v>
      </c>
      <c r="T12" s="24">
        <v>0</v>
      </c>
      <c r="U12" s="24">
        <v>4.54</v>
      </c>
    </row>
    <row r="13" spans="1:21" ht="21.75" customHeight="1">
      <c r="A13" s="133" t="s">
        <v>99</v>
      </c>
      <c r="B13" s="133"/>
      <c r="C13" s="133"/>
      <c r="D13" s="184" t="s">
        <v>170</v>
      </c>
      <c r="E13" s="24">
        <v>35.99</v>
      </c>
      <c r="F13" s="172">
        <v>25.45</v>
      </c>
      <c r="G13" s="24">
        <v>0</v>
      </c>
      <c r="H13" s="24">
        <v>25.45</v>
      </c>
      <c r="I13" s="24">
        <v>0</v>
      </c>
      <c r="J13" s="172">
        <v>0</v>
      </c>
      <c r="K13" s="24">
        <v>0</v>
      </c>
      <c r="L13" s="24">
        <v>0</v>
      </c>
      <c r="M13" s="24">
        <v>0</v>
      </c>
      <c r="N13" s="24">
        <v>0</v>
      </c>
      <c r="O13" s="24">
        <v>0</v>
      </c>
      <c r="P13" s="24">
        <v>10.54</v>
      </c>
      <c r="Q13" s="24">
        <v>0</v>
      </c>
      <c r="R13" s="24">
        <v>0</v>
      </c>
      <c r="S13" s="24">
        <v>0</v>
      </c>
      <c r="T13" s="24">
        <v>10.54</v>
      </c>
      <c r="U13" s="24">
        <v>0</v>
      </c>
    </row>
    <row r="14" spans="1:21" ht="21.75" customHeight="1">
      <c r="A14" s="133"/>
      <c r="B14" s="133" t="s">
        <v>101</v>
      </c>
      <c r="C14" s="133"/>
      <c r="D14" s="184" t="s">
        <v>171</v>
      </c>
      <c r="E14" s="24">
        <v>35.99</v>
      </c>
      <c r="F14" s="172">
        <v>25.45</v>
      </c>
      <c r="G14" s="24">
        <v>0</v>
      </c>
      <c r="H14" s="24">
        <v>25.45</v>
      </c>
      <c r="I14" s="24">
        <v>0</v>
      </c>
      <c r="J14" s="172">
        <v>0</v>
      </c>
      <c r="K14" s="24">
        <v>0</v>
      </c>
      <c r="L14" s="24">
        <v>0</v>
      </c>
      <c r="M14" s="24">
        <v>0</v>
      </c>
      <c r="N14" s="24">
        <v>0</v>
      </c>
      <c r="O14" s="24">
        <v>0</v>
      </c>
      <c r="P14" s="24">
        <v>10.54</v>
      </c>
      <c r="Q14" s="24">
        <v>0</v>
      </c>
      <c r="R14" s="24">
        <v>0</v>
      </c>
      <c r="S14" s="24">
        <v>0</v>
      </c>
      <c r="T14" s="24">
        <v>10.54</v>
      </c>
      <c r="U14" s="24">
        <v>0</v>
      </c>
    </row>
    <row r="15" spans="1:21" ht="21.75" customHeight="1">
      <c r="A15" s="133" t="s">
        <v>103</v>
      </c>
      <c r="B15" s="133" t="s">
        <v>104</v>
      </c>
      <c r="C15" s="133" t="s">
        <v>95</v>
      </c>
      <c r="D15" s="184" t="s">
        <v>172</v>
      </c>
      <c r="E15" s="24">
        <v>10.54</v>
      </c>
      <c r="F15" s="172">
        <v>0</v>
      </c>
      <c r="G15" s="24">
        <v>0</v>
      </c>
      <c r="H15" s="24">
        <v>0</v>
      </c>
      <c r="I15" s="24">
        <v>0</v>
      </c>
      <c r="J15" s="172">
        <v>0</v>
      </c>
      <c r="K15" s="24">
        <v>0</v>
      </c>
      <c r="L15" s="24">
        <v>0</v>
      </c>
      <c r="M15" s="24">
        <v>0</v>
      </c>
      <c r="N15" s="24">
        <v>0</v>
      </c>
      <c r="O15" s="24">
        <v>0</v>
      </c>
      <c r="P15" s="24">
        <v>10.54</v>
      </c>
      <c r="Q15" s="24">
        <v>0</v>
      </c>
      <c r="R15" s="24">
        <v>0</v>
      </c>
      <c r="S15" s="24">
        <v>0</v>
      </c>
      <c r="T15" s="24">
        <v>10.54</v>
      </c>
      <c r="U15" s="24">
        <v>0</v>
      </c>
    </row>
    <row r="16" spans="1:21" ht="30" customHeight="1">
      <c r="A16" s="133" t="s">
        <v>103</v>
      </c>
      <c r="B16" s="133" t="s">
        <v>104</v>
      </c>
      <c r="C16" s="133" t="s">
        <v>101</v>
      </c>
      <c r="D16" s="184" t="s">
        <v>173</v>
      </c>
      <c r="E16" s="24">
        <v>24.95</v>
      </c>
      <c r="F16" s="172">
        <v>24.95</v>
      </c>
      <c r="G16" s="24">
        <v>0</v>
      </c>
      <c r="H16" s="24">
        <v>24.95</v>
      </c>
      <c r="I16" s="24">
        <v>0</v>
      </c>
      <c r="J16" s="172">
        <v>0</v>
      </c>
      <c r="K16" s="24">
        <v>0</v>
      </c>
      <c r="L16" s="24">
        <v>0</v>
      </c>
      <c r="M16" s="24">
        <v>0</v>
      </c>
      <c r="N16" s="24">
        <v>0</v>
      </c>
      <c r="O16" s="24">
        <v>0</v>
      </c>
      <c r="P16" s="24">
        <v>0</v>
      </c>
      <c r="Q16" s="24">
        <v>0</v>
      </c>
      <c r="R16" s="24">
        <v>0</v>
      </c>
      <c r="S16" s="24">
        <v>0</v>
      </c>
      <c r="T16" s="24">
        <v>0</v>
      </c>
      <c r="U16" s="24">
        <v>0</v>
      </c>
    </row>
    <row r="17" spans="1:21" ht="21.75" customHeight="1">
      <c r="A17" s="133" t="s">
        <v>103</v>
      </c>
      <c r="B17" s="133" t="s">
        <v>104</v>
      </c>
      <c r="C17" s="133" t="s">
        <v>107</v>
      </c>
      <c r="D17" s="184" t="s">
        <v>174</v>
      </c>
      <c r="E17" s="24">
        <v>0.5</v>
      </c>
      <c r="F17" s="172">
        <v>0.5</v>
      </c>
      <c r="G17" s="24">
        <v>0</v>
      </c>
      <c r="H17" s="24">
        <v>0.5</v>
      </c>
      <c r="I17" s="24">
        <v>0</v>
      </c>
      <c r="J17" s="172">
        <v>0</v>
      </c>
      <c r="K17" s="24">
        <v>0</v>
      </c>
      <c r="L17" s="24">
        <v>0</v>
      </c>
      <c r="M17" s="24">
        <v>0</v>
      </c>
      <c r="N17" s="24">
        <v>0</v>
      </c>
      <c r="O17" s="24">
        <v>0</v>
      </c>
      <c r="P17" s="24">
        <v>0</v>
      </c>
      <c r="Q17" s="24">
        <v>0</v>
      </c>
      <c r="R17" s="24">
        <v>0</v>
      </c>
      <c r="S17" s="24">
        <v>0</v>
      </c>
      <c r="T17" s="24">
        <v>0</v>
      </c>
      <c r="U17" s="24">
        <v>0</v>
      </c>
    </row>
    <row r="18" spans="1:21" ht="21.75" customHeight="1">
      <c r="A18" s="133" t="s">
        <v>109</v>
      </c>
      <c r="B18" s="133"/>
      <c r="C18" s="133"/>
      <c r="D18" s="184" t="s">
        <v>175</v>
      </c>
      <c r="E18" s="24">
        <v>0.42</v>
      </c>
      <c r="F18" s="172">
        <v>0</v>
      </c>
      <c r="G18" s="24">
        <v>0</v>
      </c>
      <c r="H18" s="24">
        <v>0</v>
      </c>
      <c r="I18" s="24">
        <v>0</v>
      </c>
      <c r="J18" s="172">
        <v>0</v>
      </c>
      <c r="K18" s="24">
        <v>0</v>
      </c>
      <c r="L18" s="24">
        <v>0</v>
      </c>
      <c r="M18" s="24">
        <v>0</v>
      </c>
      <c r="N18" s="24">
        <v>0</v>
      </c>
      <c r="O18" s="24">
        <v>0</v>
      </c>
      <c r="P18" s="24">
        <v>0.42</v>
      </c>
      <c r="Q18" s="24">
        <v>0.42</v>
      </c>
      <c r="R18" s="24">
        <v>0</v>
      </c>
      <c r="S18" s="24">
        <v>0</v>
      </c>
      <c r="T18" s="24">
        <v>0</v>
      </c>
      <c r="U18" s="24">
        <v>0</v>
      </c>
    </row>
    <row r="19" spans="1:21" ht="21.75" customHeight="1">
      <c r="A19" s="133"/>
      <c r="B19" s="133" t="s">
        <v>111</v>
      </c>
      <c r="C19" s="133"/>
      <c r="D19" s="184" t="s">
        <v>176</v>
      </c>
      <c r="E19" s="24">
        <v>0.42</v>
      </c>
      <c r="F19" s="172">
        <v>0</v>
      </c>
      <c r="G19" s="24">
        <v>0</v>
      </c>
      <c r="H19" s="24">
        <v>0</v>
      </c>
      <c r="I19" s="24">
        <v>0</v>
      </c>
      <c r="J19" s="172">
        <v>0</v>
      </c>
      <c r="K19" s="24">
        <v>0</v>
      </c>
      <c r="L19" s="24">
        <v>0</v>
      </c>
      <c r="M19" s="24">
        <v>0</v>
      </c>
      <c r="N19" s="24">
        <v>0</v>
      </c>
      <c r="O19" s="24">
        <v>0</v>
      </c>
      <c r="P19" s="24">
        <v>0.42</v>
      </c>
      <c r="Q19" s="24">
        <v>0.42</v>
      </c>
      <c r="R19" s="24">
        <v>0</v>
      </c>
      <c r="S19" s="24">
        <v>0</v>
      </c>
      <c r="T19" s="24">
        <v>0</v>
      </c>
      <c r="U19" s="24">
        <v>0</v>
      </c>
    </row>
    <row r="20" spans="1:21" ht="21.75" customHeight="1">
      <c r="A20" s="133" t="s">
        <v>113</v>
      </c>
      <c r="B20" s="133" t="s">
        <v>114</v>
      </c>
      <c r="C20" s="133" t="s">
        <v>97</v>
      </c>
      <c r="D20" s="184" t="s">
        <v>177</v>
      </c>
      <c r="E20" s="24">
        <v>0.42</v>
      </c>
      <c r="F20" s="172">
        <v>0</v>
      </c>
      <c r="G20" s="24">
        <v>0</v>
      </c>
      <c r="H20" s="24">
        <v>0</v>
      </c>
      <c r="I20" s="24">
        <v>0</v>
      </c>
      <c r="J20" s="172">
        <v>0</v>
      </c>
      <c r="K20" s="24">
        <v>0</v>
      </c>
      <c r="L20" s="24">
        <v>0</v>
      </c>
      <c r="M20" s="24">
        <v>0</v>
      </c>
      <c r="N20" s="24">
        <v>0</v>
      </c>
      <c r="O20" s="24">
        <v>0</v>
      </c>
      <c r="P20" s="24">
        <v>0.42</v>
      </c>
      <c r="Q20" s="24">
        <v>0.42</v>
      </c>
      <c r="R20" s="24">
        <v>0</v>
      </c>
      <c r="S20" s="24">
        <v>0</v>
      </c>
      <c r="T20" s="24">
        <v>0</v>
      </c>
      <c r="U20" s="24">
        <v>0</v>
      </c>
    </row>
    <row r="21" spans="1:21" ht="21.75" customHeight="1">
      <c r="A21" s="133" t="s">
        <v>116</v>
      </c>
      <c r="B21" s="133"/>
      <c r="C21" s="133"/>
      <c r="D21" s="184" t="s">
        <v>178</v>
      </c>
      <c r="E21" s="24">
        <v>18</v>
      </c>
      <c r="F21" s="172">
        <v>18</v>
      </c>
      <c r="G21" s="24">
        <v>0</v>
      </c>
      <c r="H21" s="24">
        <v>0</v>
      </c>
      <c r="I21" s="24">
        <v>18</v>
      </c>
      <c r="J21" s="172">
        <v>0</v>
      </c>
      <c r="K21" s="24">
        <v>0</v>
      </c>
      <c r="L21" s="24">
        <v>0</v>
      </c>
      <c r="M21" s="24">
        <v>0</v>
      </c>
      <c r="N21" s="24">
        <v>0</v>
      </c>
      <c r="O21" s="24">
        <v>0</v>
      </c>
      <c r="P21" s="24">
        <v>0</v>
      </c>
      <c r="Q21" s="24">
        <v>0</v>
      </c>
      <c r="R21" s="24">
        <v>0</v>
      </c>
      <c r="S21" s="24">
        <v>0</v>
      </c>
      <c r="T21" s="24">
        <v>0</v>
      </c>
      <c r="U21" s="24">
        <v>0</v>
      </c>
    </row>
    <row r="22" spans="1:21" ht="21.75" customHeight="1">
      <c r="A22" s="133"/>
      <c r="B22" s="133" t="s">
        <v>118</v>
      </c>
      <c r="C22" s="133"/>
      <c r="D22" s="184" t="s">
        <v>179</v>
      </c>
      <c r="E22" s="24">
        <v>18</v>
      </c>
      <c r="F22" s="172">
        <v>18</v>
      </c>
      <c r="G22" s="24">
        <v>0</v>
      </c>
      <c r="H22" s="24">
        <v>0</v>
      </c>
      <c r="I22" s="24">
        <v>18</v>
      </c>
      <c r="J22" s="172">
        <v>0</v>
      </c>
      <c r="K22" s="24">
        <v>0</v>
      </c>
      <c r="L22" s="24">
        <v>0</v>
      </c>
      <c r="M22" s="24">
        <v>0</v>
      </c>
      <c r="N22" s="24">
        <v>0</v>
      </c>
      <c r="O22" s="24">
        <v>0</v>
      </c>
      <c r="P22" s="24">
        <v>0</v>
      </c>
      <c r="Q22" s="24">
        <v>0</v>
      </c>
      <c r="R22" s="24">
        <v>0</v>
      </c>
      <c r="S22" s="24">
        <v>0</v>
      </c>
      <c r="T22" s="24">
        <v>0</v>
      </c>
      <c r="U22" s="24">
        <v>0</v>
      </c>
    </row>
    <row r="23" spans="1:21" ht="21.75" customHeight="1">
      <c r="A23" s="133" t="s">
        <v>120</v>
      </c>
      <c r="B23" s="133" t="s">
        <v>121</v>
      </c>
      <c r="C23" s="133" t="s">
        <v>95</v>
      </c>
      <c r="D23" s="184" t="s">
        <v>180</v>
      </c>
      <c r="E23" s="24">
        <v>18</v>
      </c>
      <c r="F23" s="172">
        <v>18</v>
      </c>
      <c r="G23" s="24">
        <v>0</v>
      </c>
      <c r="H23" s="24">
        <v>0</v>
      </c>
      <c r="I23" s="24">
        <v>18</v>
      </c>
      <c r="J23" s="172">
        <v>0</v>
      </c>
      <c r="K23" s="24">
        <v>0</v>
      </c>
      <c r="L23" s="24">
        <v>0</v>
      </c>
      <c r="M23" s="24">
        <v>0</v>
      </c>
      <c r="N23" s="24">
        <v>0</v>
      </c>
      <c r="O23" s="24">
        <v>0</v>
      </c>
      <c r="P23" s="24">
        <v>0</v>
      </c>
      <c r="Q23" s="24">
        <v>0</v>
      </c>
      <c r="R23" s="24">
        <v>0</v>
      </c>
      <c r="S23" s="24">
        <v>0</v>
      </c>
      <c r="T23" s="24">
        <v>0</v>
      </c>
      <c r="U23" s="24">
        <v>0</v>
      </c>
    </row>
    <row r="24" spans="1:21" ht="21.75" customHeight="1">
      <c r="A24" s="133"/>
      <c r="B24" s="133"/>
      <c r="C24" s="133"/>
      <c r="D24" s="184" t="s">
        <v>181</v>
      </c>
      <c r="E24" s="24">
        <v>154.54</v>
      </c>
      <c r="F24" s="172">
        <v>76.34</v>
      </c>
      <c r="G24" s="24">
        <v>76.34</v>
      </c>
      <c r="H24" s="24">
        <v>0</v>
      </c>
      <c r="I24" s="24">
        <v>0</v>
      </c>
      <c r="J24" s="172">
        <v>0</v>
      </c>
      <c r="K24" s="24">
        <v>75.6</v>
      </c>
      <c r="L24" s="24">
        <v>25.09</v>
      </c>
      <c r="M24" s="24">
        <v>28.54</v>
      </c>
      <c r="N24" s="24">
        <v>12.97</v>
      </c>
      <c r="O24" s="24">
        <v>9</v>
      </c>
      <c r="P24" s="24">
        <v>2.6</v>
      </c>
      <c r="Q24" s="24">
        <v>0.3</v>
      </c>
      <c r="R24" s="24">
        <v>0</v>
      </c>
      <c r="S24" s="24">
        <v>0</v>
      </c>
      <c r="T24" s="24">
        <v>0</v>
      </c>
      <c r="U24" s="24">
        <v>2.3</v>
      </c>
    </row>
    <row r="25" spans="1:21" ht="21.75" customHeight="1">
      <c r="A25" s="133" t="s">
        <v>89</v>
      </c>
      <c r="B25" s="133"/>
      <c r="C25" s="133"/>
      <c r="D25" s="184" t="s">
        <v>167</v>
      </c>
      <c r="E25" s="24">
        <v>110.43</v>
      </c>
      <c r="F25" s="172">
        <v>76.34</v>
      </c>
      <c r="G25" s="24">
        <v>76.34</v>
      </c>
      <c r="H25" s="24">
        <v>0</v>
      </c>
      <c r="I25" s="24">
        <v>0</v>
      </c>
      <c r="J25" s="172">
        <v>0</v>
      </c>
      <c r="K25" s="24">
        <v>34.09</v>
      </c>
      <c r="L25" s="24">
        <v>25.09</v>
      </c>
      <c r="M25" s="24">
        <v>0</v>
      </c>
      <c r="N25" s="24">
        <v>0</v>
      </c>
      <c r="O25" s="24">
        <v>9</v>
      </c>
      <c r="P25" s="24">
        <v>0</v>
      </c>
      <c r="Q25" s="24">
        <v>0</v>
      </c>
      <c r="R25" s="24">
        <v>0</v>
      </c>
      <c r="S25" s="24">
        <v>0</v>
      </c>
      <c r="T25" s="24">
        <v>0</v>
      </c>
      <c r="U25" s="24">
        <v>0</v>
      </c>
    </row>
    <row r="26" spans="1:21" ht="21.75" customHeight="1">
      <c r="A26" s="133"/>
      <c r="B26" s="133" t="s">
        <v>91</v>
      </c>
      <c r="C26" s="133"/>
      <c r="D26" s="184" t="s">
        <v>168</v>
      </c>
      <c r="E26" s="24">
        <v>110.43</v>
      </c>
      <c r="F26" s="172">
        <v>76.34</v>
      </c>
      <c r="G26" s="24">
        <v>76.34</v>
      </c>
      <c r="H26" s="24">
        <v>0</v>
      </c>
      <c r="I26" s="24">
        <v>0</v>
      </c>
      <c r="J26" s="172">
        <v>0</v>
      </c>
      <c r="K26" s="24">
        <v>34.09</v>
      </c>
      <c r="L26" s="24">
        <v>25.09</v>
      </c>
      <c r="M26" s="24">
        <v>0</v>
      </c>
      <c r="N26" s="24">
        <v>0</v>
      </c>
      <c r="O26" s="24">
        <v>9</v>
      </c>
      <c r="P26" s="24">
        <v>0</v>
      </c>
      <c r="Q26" s="24">
        <v>0</v>
      </c>
      <c r="R26" s="24">
        <v>0</v>
      </c>
      <c r="S26" s="24">
        <v>0</v>
      </c>
      <c r="T26" s="24">
        <v>0</v>
      </c>
      <c r="U26" s="24">
        <v>0</v>
      </c>
    </row>
    <row r="27" spans="1:21" ht="30" customHeight="1">
      <c r="A27" s="133" t="s">
        <v>93</v>
      </c>
      <c r="B27" s="133" t="s">
        <v>94</v>
      </c>
      <c r="C27" s="133" t="s">
        <v>123</v>
      </c>
      <c r="D27" s="184" t="s">
        <v>182</v>
      </c>
      <c r="E27" s="24">
        <v>110.43</v>
      </c>
      <c r="F27" s="172">
        <v>76.34</v>
      </c>
      <c r="G27" s="24">
        <v>76.34</v>
      </c>
      <c r="H27" s="24">
        <v>0</v>
      </c>
      <c r="I27" s="24">
        <v>0</v>
      </c>
      <c r="J27" s="172">
        <v>0</v>
      </c>
      <c r="K27" s="24">
        <v>34.09</v>
      </c>
      <c r="L27" s="24">
        <v>25.09</v>
      </c>
      <c r="M27" s="24">
        <v>0</v>
      </c>
      <c r="N27" s="24">
        <v>0</v>
      </c>
      <c r="O27" s="24">
        <v>9</v>
      </c>
      <c r="P27" s="24">
        <v>0</v>
      </c>
      <c r="Q27" s="24">
        <v>0</v>
      </c>
      <c r="R27" s="24">
        <v>0</v>
      </c>
      <c r="S27" s="24">
        <v>0</v>
      </c>
      <c r="T27" s="24">
        <v>0</v>
      </c>
      <c r="U27" s="24">
        <v>0</v>
      </c>
    </row>
    <row r="28" spans="1:21" ht="21.75" customHeight="1">
      <c r="A28" s="133" t="s">
        <v>99</v>
      </c>
      <c r="B28" s="133"/>
      <c r="C28" s="133"/>
      <c r="D28" s="184" t="s">
        <v>170</v>
      </c>
      <c r="E28" s="24">
        <v>20.74</v>
      </c>
      <c r="F28" s="172">
        <v>0</v>
      </c>
      <c r="G28" s="24">
        <v>0</v>
      </c>
      <c r="H28" s="24">
        <v>0</v>
      </c>
      <c r="I28" s="24">
        <v>0</v>
      </c>
      <c r="J28" s="172">
        <v>0</v>
      </c>
      <c r="K28" s="24">
        <v>18.44</v>
      </c>
      <c r="L28" s="24">
        <v>0</v>
      </c>
      <c r="M28" s="24">
        <v>18.44</v>
      </c>
      <c r="N28" s="24">
        <v>0</v>
      </c>
      <c r="O28" s="24">
        <v>0</v>
      </c>
      <c r="P28" s="24">
        <v>2.3</v>
      </c>
      <c r="Q28" s="24">
        <v>0</v>
      </c>
      <c r="R28" s="24">
        <v>0</v>
      </c>
      <c r="S28" s="24">
        <v>0</v>
      </c>
      <c r="T28" s="24">
        <v>0</v>
      </c>
      <c r="U28" s="24">
        <v>2.3</v>
      </c>
    </row>
    <row r="29" spans="1:21" ht="21.75" customHeight="1">
      <c r="A29" s="133"/>
      <c r="B29" s="133" t="s">
        <v>101</v>
      </c>
      <c r="C29" s="133"/>
      <c r="D29" s="184" t="s">
        <v>171</v>
      </c>
      <c r="E29" s="24">
        <v>20.22</v>
      </c>
      <c r="F29" s="172">
        <v>0</v>
      </c>
      <c r="G29" s="24">
        <v>0</v>
      </c>
      <c r="H29" s="24">
        <v>0</v>
      </c>
      <c r="I29" s="24">
        <v>0</v>
      </c>
      <c r="J29" s="172">
        <v>0</v>
      </c>
      <c r="K29" s="24">
        <v>17.92</v>
      </c>
      <c r="L29" s="24">
        <v>0</v>
      </c>
      <c r="M29" s="24">
        <v>17.92</v>
      </c>
      <c r="N29" s="24">
        <v>0</v>
      </c>
      <c r="O29" s="24">
        <v>0</v>
      </c>
      <c r="P29" s="24">
        <v>2.3</v>
      </c>
      <c r="Q29" s="24">
        <v>0</v>
      </c>
      <c r="R29" s="24">
        <v>0</v>
      </c>
      <c r="S29" s="24">
        <v>0</v>
      </c>
      <c r="T29" s="24">
        <v>0</v>
      </c>
      <c r="U29" s="24">
        <v>2.3</v>
      </c>
    </row>
    <row r="30" spans="1:21" ht="21.75" customHeight="1">
      <c r="A30" s="133" t="s">
        <v>103</v>
      </c>
      <c r="B30" s="133" t="s">
        <v>104</v>
      </c>
      <c r="C30" s="133" t="s">
        <v>118</v>
      </c>
      <c r="D30" s="184" t="s">
        <v>183</v>
      </c>
      <c r="E30" s="24">
        <v>2.3</v>
      </c>
      <c r="F30" s="172">
        <v>0</v>
      </c>
      <c r="G30" s="24">
        <v>0</v>
      </c>
      <c r="H30" s="24">
        <v>0</v>
      </c>
      <c r="I30" s="24">
        <v>0</v>
      </c>
      <c r="J30" s="172">
        <v>0</v>
      </c>
      <c r="K30" s="24">
        <v>0</v>
      </c>
      <c r="L30" s="24">
        <v>0</v>
      </c>
      <c r="M30" s="24">
        <v>0</v>
      </c>
      <c r="N30" s="24">
        <v>0</v>
      </c>
      <c r="O30" s="24">
        <v>0</v>
      </c>
      <c r="P30" s="24">
        <v>2.3</v>
      </c>
      <c r="Q30" s="24">
        <v>0</v>
      </c>
      <c r="R30" s="24">
        <v>0</v>
      </c>
      <c r="S30" s="24">
        <v>0</v>
      </c>
      <c r="T30" s="24">
        <v>0</v>
      </c>
      <c r="U30" s="24">
        <v>2.3</v>
      </c>
    </row>
    <row r="31" spans="1:21" ht="30" customHeight="1">
      <c r="A31" s="133" t="s">
        <v>103</v>
      </c>
      <c r="B31" s="133" t="s">
        <v>104</v>
      </c>
      <c r="C31" s="133" t="s">
        <v>101</v>
      </c>
      <c r="D31" s="184" t="s">
        <v>173</v>
      </c>
      <c r="E31" s="24">
        <v>17.92</v>
      </c>
      <c r="F31" s="172">
        <v>0</v>
      </c>
      <c r="G31" s="24">
        <v>0</v>
      </c>
      <c r="H31" s="24">
        <v>0</v>
      </c>
      <c r="I31" s="24">
        <v>0</v>
      </c>
      <c r="J31" s="172">
        <v>0</v>
      </c>
      <c r="K31" s="24">
        <v>17.92</v>
      </c>
      <c r="L31" s="24">
        <v>0</v>
      </c>
      <c r="M31" s="24">
        <v>17.92</v>
      </c>
      <c r="N31" s="24">
        <v>0</v>
      </c>
      <c r="O31" s="24">
        <v>0</v>
      </c>
      <c r="P31" s="24">
        <v>0</v>
      </c>
      <c r="Q31" s="24">
        <v>0</v>
      </c>
      <c r="R31" s="24">
        <v>0</v>
      </c>
      <c r="S31" s="24">
        <v>0</v>
      </c>
      <c r="T31" s="24">
        <v>0</v>
      </c>
      <c r="U31" s="24">
        <v>0</v>
      </c>
    </row>
    <row r="32" spans="1:21" ht="21.75" customHeight="1">
      <c r="A32" s="133"/>
      <c r="B32" s="133" t="s">
        <v>97</v>
      </c>
      <c r="C32" s="133"/>
      <c r="D32" s="184" t="s">
        <v>128</v>
      </c>
      <c r="E32" s="24">
        <v>0.52</v>
      </c>
      <c r="F32" s="172">
        <v>0</v>
      </c>
      <c r="G32" s="24">
        <v>0</v>
      </c>
      <c r="H32" s="24">
        <v>0</v>
      </c>
      <c r="I32" s="24">
        <v>0</v>
      </c>
      <c r="J32" s="172">
        <v>0</v>
      </c>
      <c r="K32" s="24">
        <v>0.52</v>
      </c>
      <c r="L32" s="24">
        <v>0</v>
      </c>
      <c r="M32" s="24">
        <v>0.52</v>
      </c>
      <c r="N32" s="24">
        <v>0</v>
      </c>
      <c r="O32" s="24">
        <v>0</v>
      </c>
      <c r="P32" s="24">
        <v>0</v>
      </c>
      <c r="Q32" s="24">
        <v>0</v>
      </c>
      <c r="R32" s="24">
        <v>0</v>
      </c>
      <c r="S32" s="24">
        <v>0</v>
      </c>
      <c r="T32" s="24">
        <v>0</v>
      </c>
      <c r="U32" s="24">
        <v>0</v>
      </c>
    </row>
    <row r="33" spans="1:21" ht="21.75" customHeight="1">
      <c r="A33" s="133" t="s">
        <v>103</v>
      </c>
      <c r="B33" s="133" t="s">
        <v>127</v>
      </c>
      <c r="C33" s="133" t="s">
        <v>95</v>
      </c>
      <c r="D33" s="184" t="s">
        <v>184</v>
      </c>
      <c r="E33" s="24">
        <v>0.52</v>
      </c>
      <c r="F33" s="172">
        <v>0</v>
      </c>
      <c r="G33" s="24">
        <v>0</v>
      </c>
      <c r="H33" s="24">
        <v>0</v>
      </c>
      <c r="I33" s="24">
        <v>0</v>
      </c>
      <c r="J33" s="172">
        <v>0</v>
      </c>
      <c r="K33" s="24">
        <v>0.52</v>
      </c>
      <c r="L33" s="24">
        <v>0</v>
      </c>
      <c r="M33" s="24">
        <v>0.52</v>
      </c>
      <c r="N33" s="24">
        <v>0</v>
      </c>
      <c r="O33" s="24">
        <v>0</v>
      </c>
      <c r="P33" s="24">
        <v>0</v>
      </c>
      <c r="Q33" s="24">
        <v>0</v>
      </c>
      <c r="R33" s="24">
        <v>0</v>
      </c>
      <c r="S33" s="24">
        <v>0</v>
      </c>
      <c r="T33" s="24">
        <v>0</v>
      </c>
      <c r="U33" s="24">
        <v>0</v>
      </c>
    </row>
    <row r="34" spans="1:21" ht="21.75" customHeight="1">
      <c r="A34" s="133" t="s">
        <v>109</v>
      </c>
      <c r="B34" s="133"/>
      <c r="C34" s="133"/>
      <c r="D34" s="184" t="s">
        <v>175</v>
      </c>
      <c r="E34" s="24">
        <v>10.4</v>
      </c>
      <c r="F34" s="172">
        <v>0</v>
      </c>
      <c r="G34" s="24">
        <v>0</v>
      </c>
      <c r="H34" s="24">
        <v>0</v>
      </c>
      <c r="I34" s="24">
        <v>0</v>
      </c>
      <c r="J34" s="172">
        <v>0</v>
      </c>
      <c r="K34" s="24">
        <v>10.1</v>
      </c>
      <c r="L34" s="24">
        <v>0</v>
      </c>
      <c r="M34" s="24">
        <v>10.1</v>
      </c>
      <c r="N34" s="24">
        <v>0</v>
      </c>
      <c r="O34" s="24">
        <v>0</v>
      </c>
      <c r="P34" s="24">
        <v>0.3</v>
      </c>
      <c r="Q34" s="24">
        <v>0.3</v>
      </c>
      <c r="R34" s="24">
        <v>0</v>
      </c>
      <c r="S34" s="24">
        <v>0</v>
      </c>
      <c r="T34" s="24">
        <v>0</v>
      </c>
      <c r="U34" s="24">
        <v>0</v>
      </c>
    </row>
    <row r="35" spans="1:21" ht="21.75" customHeight="1">
      <c r="A35" s="133"/>
      <c r="B35" s="133" t="s">
        <v>111</v>
      </c>
      <c r="C35" s="133"/>
      <c r="D35" s="184" t="s">
        <v>176</v>
      </c>
      <c r="E35" s="24">
        <v>0.3</v>
      </c>
      <c r="F35" s="172">
        <v>0</v>
      </c>
      <c r="G35" s="24">
        <v>0</v>
      </c>
      <c r="H35" s="24">
        <v>0</v>
      </c>
      <c r="I35" s="24">
        <v>0</v>
      </c>
      <c r="J35" s="172">
        <v>0</v>
      </c>
      <c r="K35" s="24">
        <v>0</v>
      </c>
      <c r="L35" s="24">
        <v>0</v>
      </c>
      <c r="M35" s="24">
        <v>0</v>
      </c>
      <c r="N35" s="24">
        <v>0</v>
      </c>
      <c r="O35" s="24">
        <v>0</v>
      </c>
      <c r="P35" s="24">
        <v>0.3</v>
      </c>
      <c r="Q35" s="24">
        <v>0.3</v>
      </c>
      <c r="R35" s="24">
        <v>0</v>
      </c>
      <c r="S35" s="24">
        <v>0</v>
      </c>
      <c r="T35" s="24">
        <v>0</v>
      </c>
      <c r="U35" s="24">
        <v>0</v>
      </c>
    </row>
    <row r="36" spans="1:21" ht="21.75" customHeight="1">
      <c r="A36" s="133" t="s">
        <v>113</v>
      </c>
      <c r="B36" s="133" t="s">
        <v>114</v>
      </c>
      <c r="C36" s="133" t="s">
        <v>97</v>
      </c>
      <c r="D36" s="184" t="s">
        <v>177</v>
      </c>
      <c r="E36" s="24">
        <v>0.3</v>
      </c>
      <c r="F36" s="172">
        <v>0</v>
      </c>
      <c r="G36" s="24">
        <v>0</v>
      </c>
      <c r="H36" s="24">
        <v>0</v>
      </c>
      <c r="I36" s="24">
        <v>0</v>
      </c>
      <c r="J36" s="172">
        <v>0</v>
      </c>
      <c r="K36" s="24">
        <v>0</v>
      </c>
      <c r="L36" s="24">
        <v>0</v>
      </c>
      <c r="M36" s="24">
        <v>0</v>
      </c>
      <c r="N36" s="24">
        <v>0</v>
      </c>
      <c r="O36" s="24">
        <v>0</v>
      </c>
      <c r="P36" s="24">
        <v>0.3</v>
      </c>
      <c r="Q36" s="24">
        <v>0.3</v>
      </c>
      <c r="R36" s="24">
        <v>0</v>
      </c>
      <c r="S36" s="24">
        <v>0</v>
      </c>
      <c r="T36" s="24">
        <v>0</v>
      </c>
      <c r="U36" s="24">
        <v>0</v>
      </c>
    </row>
    <row r="37" spans="1:21" ht="21.75" customHeight="1">
      <c r="A37" s="133"/>
      <c r="B37" s="133" t="s">
        <v>129</v>
      </c>
      <c r="C37" s="133"/>
      <c r="D37" s="184" t="s">
        <v>185</v>
      </c>
      <c r="E37" s="24">
        <v>10.1</v>
      </c>
      <c r="F37" s="172">
        <v>0</v>
      </c>
      <c r="G37" s="24">
        <v>0</v>
      </c>
      <c r="H37" s="24">
        <v>0</v>
      </c>
      <c r="I37" s="24">
        <v>0</v>
      </c>
      <c r="J37" s="172">
        <v>0</v>
      </c>
      <c r="K37" s="24">
        <v>10.1</v>
      </c>
      <c r="L37" s="24">
        <v>0</v>
      </c>
      <c r="M37" s="24">
        <v>10.1</v>
      </c>
      <c r="N37" s="24">
        <v>0</v>
      </c>
      <c r="O37" s="24">
        <v>0</v>
      </c>
      <c r="P37" s="24">
        <v>0</v>
      </c>
      <c r="Q37" s="24">
        <v>0</v>
      </c>
      <c r="R37" s="24">
        <v>0</v>
      </c>
      <c r="S37" s="24">
        <v>0</v>
      </c>
      <c r="T37" s="24">
        <v>0</v>
      </c>
      <c r="U37" s="24">
        <v>0</v>
      </c>
    </row>
    <row r="38" spans="1:21" ht="21.75" customHeight="1">
      <c r="A38" s="133" t="s">
        <v>113</v>
      </c>
      <c r="B38" s="133" t="s">
        <v>131</v>
      </c>
      <c r="C38" s="133" t="s">
        <v>118</v>
      </c>
      <c r="D38" s="184" t="s">
        <v>186</v>
      </c>
      <c r="E38" s="24">
        <v>6.2</v>
      </c>
      <c r="F38" s="172">
        <v>0</v>
      </c>
      <c r="G38" s="24">
        <v>0</v>
      </c>
      <c r="H38" s="24">
        <v>0</v>
      </c>
      <c r="I38" s="24">
        <v>0</v>
      </c>
      <c r="J38" s="172">
        <v>0</v>
      </c>
      <c r="K38" s="24">
        <v>6.2</v>
      </c>
      <c r="L38" s="24">
        <v>0</v>
      </c>
      <c r="M38" s="24">
        <v>6.2</v>
      </c>
      <c r="N38" s="24">
        <v>0</v>
      </c>
      <c r="O38" s="24">
        <v>0</v>
      </c>
      <c r="P38" s="24">
        <v>0</v>
      </c>
      <c r="Q38" s="24">
        <v>0</v>
      </c>
      <c r="R38" s="24">
        <v>0</v>
      </c>
      <c r="S38" s="24">
        <v>0</v>
      </c>
      <c r="T38" s="24">
        <v>0</v>
      </c>
      <c r="U38" s="24">
        <v>0</v>
      </c>
    </row>
    <row r="39" spans="1:21" ht="21.75" customHeight="1">
      <c r="A39" s="133" t="s">
        <v>113</v>
      </c>
      <c r="B39" s="133" t="s">
        <v>131</v>
      </c>
      <c r="C39" s="133" t="s">
        <v>133</v>
      </c>
      <c r="D39" s="184" t="s">
        <v>187</v>
      </c>
      <c r="E39" s="24">
        <v>3.9</v>
      </c>
      <c r="F39" s="172">
        <v>0</v>
      </c>
      <c r="G39" s="24">
        <v>0</v>
      </c>
      <c r="H39" s="24">
        <v>0</v>
      </c>
      <c r="I39" s="24">
        <v>0</v>
      </c>
      <c r="J39" s="172">
        <v>0</v>
      </c>
      <c r="K39" s="24">
        <v>3.9</v>
      </c>
      <c r="L39" s="24">
        <v>0</v>
      </c>
      <c r="M39" s="24">
        <v>3.9</v>
      </c>
      <c r="N39" s="24">
        <v>0</v>
      </c>
      <c r="O39" s="24">
        <v>0</v>
      </c>
      <c r="P39" s="24">
        <v>0</v>
      </c>
      <c r="Q39" s="24">
        <v>0</v>
      </c>
      <c r="R39" s="24">
        <v>0</v>
      </c>
      <c r="S39" s="24">
        <v>0</v>
      </c>
      <c r="T39" s="24">
        <v>0</v>
      </c>
      <c r="U39" s="24">
        <v>0</v>
      </c>
    </row>
    <row r="40" spans="1:21" ht="21.75" customHeight="1">
      <c r="A40" s="133" t="s">
        <v>116</v>
      </c>
      <c r="B40" s="133"/>
      <c r="C40" s="133"/>
      <c r="D40" s="184" t="s">
        <v>178</v>
      </c>
      <c r="E40" s="24">
        <v>12.97</v>
      </c>
      <c r="F40" s="172">
        <v>0</v>
      </c>
      <c r="G40" s="24">
        <v>0</v>
      </c>
      <c r="H40" s="24">
        <v>0</v>
      </c>
      <c r="I40" s="24">
        <v>0</v>
      </c>
      <c r="J40" s="172">
        <v>0</v>
      </c>
      <c r="K40" s="24">
        <v>12.97</v>
      </c>
      <c r="L40" s="24">
        <v>0</v>
      </c>
      <c r="M40" s="24">
        <v>0</v>
      </c>
      <c r="N40" s="24">
        <v>12.97</v>
      </c>
      <c r="O40" s="24">
        <v>0</v>
      </c>
      <c r="P40" s="24">
        <v>0</v>
      </c>
      <c r="Q40" s="24">
        <v>0</v>
      </c>
      <c r="R40" s="24">
        <v>0</v>
      </c>
      <c r="S40" s="24">
        <v>0</v>
      </c>
      <c r="T40" s="24">
        <v>0</v>
      </c>
      <c r="U40" s="24">
        <v>0</v>
      </c>
    </row>
    <row r="41" spans="1:21" ht="21.75" customHeight="1">
      <c r="A41" s="133"/>
      <c r="B41" s="133" t="s">
        <v>118</v>
      </c>
      <c r="C41" s="133"/>
      <c r="D41" s="184" t="s">
        <v>179</v>
      </c>
      <c r="E41" s="24">
        <v>12.97</v>
      </c>
      <c r="F41" s="172">
        <v>0</v>
      </c>
      <c r="G41" s="24">
        <v>0</v>
      </c>
      <c r="H41" s="24">
        <v>0</v>
      </c>
      <c r="I41" s="24">
        <v>0</v>
      </c>
      <c r="J41" s="172">
        <v>0</v>
      </c>
      <c r="K41" s="24">
        <v>12.97</v>
      </c>
      <c r="L41" s="24">
        <v>0</v>
      </c>
      <c r="M41" s="24">
        <v>0</v>
      </c>
      <c r="N41" s="24">
        <v>12.97</v>
      </c>
      <c r="O41" s="24">
        <v>0</v>
      </c>
      <c r="P41" s="24">
        <v>0</v>
      </c>
      <c r="Q41" s="24">
        <v>0</v>
      </c>
      <c r="R41" s="24">
        <v>0</v>
      </c>
      <c r="S41" s="24">
        <v>0</v>
      </c>
      <c r="T41" s="24">
        <v>0</v>
      </c>
      <c r="U41" s="24">
        <v>0</v>
      </c>
    </row>
    <row r="42" spans="1:21" ht="21.75" customHeight="1">
      <c r="A42" s="133" t="s">
        <v>120</v>
      </c>
      <c r="B42" s="133" t="s">
        <v>121</v>
      </c>
      <c r="C42" s="133" t="s">
        <v>95</v>
      </c>
      <c r="D42" s="184" t="s">
        <v>180</v>
      </c>
      <c r="E42" s="24">
        <v>12.97</v>
      </c>
      <c r="F42" s="172">
        <v>0</v>
      </c>
      <c r="G42" s="24">
        <v>0</v>
      </c>
      <c r="H42" s="24">
        <v>0</v>
      </c>
      <c r="I42" s="24">
        <v>0</v>
      </c>
      <c r="J42" s="172">
        <v>0</v>
      </c>
      <c r="K42" s="24">
        <v>12.97</v>
      </c>
      <c r="L42" s="24">
        <v>0</v>
      </c>
      <c r="M42" s="24">
        <v>0</v>
      </c>
      <c r="N42" s="24">
        <v>12.97</v>
      </c>
      <c r="O42" s="24">
        <v>0</v>
      </c>
      <c r="P42" s="24">
        <v>0</v>
      </c>
      <c r="Q42" s="24">
        <v>0</v>
      </c>
      <c r="R42" s="24">
        <v>0</v>
      </c>
      <c r="S42" s="24">
        <v>0</v>
      </c>
      <c r="T42" s="24">
        <v>0</v>
      </c>
      <c r="U42" s="24">
        <v>0</v>
      </c>
    </row>
    <row r="43" spans="1:21" ht="21.75" customHeight="1">
      <c r="A43" s="133"/>
      <c r="B43" s="133"/>
      <c r="C43" s="133"/>
      <c r="D43" s="184" t="s">
        <v>188</v>
      </c>
      <c r="E43" s="24">
        <v>30.71</v>
      </c>
      <c r="F43" s="172">
        <v>30.71</v>
      </c>
      <c r="G43" s="24">
        <v>21.03</v>
      </c>
      <c r="H43" s="24">
        <v>5.55</v>
      </c>
      <c r="I43" s="24">
        <v>2.25</v>
      </c>
      <c r="J43" s="172">
        <v>1.88</v>
      </c>
      <c r="K43" s="24">
        <v>0</v>
      </c>
      <c r="L43" s="24">
        <v>0</v>
      </c>
      <c r="M43" s="24">
        <v>0</v>
      </c>
      <c r="N43" s="24">
        <v>0</v>
      </c>
      <c r="O43" s="24">
        <v>0</v>
      </c>
      <c r="P43" s="24">
        <v>0</v>
      </c>
      <c r="Q43" s="24">
        <v>0</v>
      </c>
      <c r="R43" s="24">
        <v>0</v>
      </c>
      <c r="S43" s="24">
        <v>0</v>
      </c>
      <c r="T43" s="24">
        <v>0</v>
      </c>
      <c r="U43" s="24">
        <v>0</v>
      </c>
    </row>
    <row r="44" spans="1:21" ht="21.75" customHeight="1">
      <c r="A44" s="133" t="s">
        <v>89</v>
      </c>
      <c r="B44" s="133"/>
      <c r="C44" s="133"/>
      <c r="D44" s="184" t="s">
        <v>167</v>
      </c>
      <c r="E44" s="24">
        <v>24.71</v>
      </c>
      <c r="F44" s="172">
        <v>24.71</v>
      </c>
      <c r="G44" s="24">
        <v>21.03</v>
      </c>
      <c r="H44" s="24">
        <v>1.8</v>
      </c>
      <c r="I44" s="24">
        <v>0</v>
      </c>
      <c r="J44" s="172">
        <v>1.88</v>
      </c>
      <c r="K44" s="24">
        <v>0</v>
      </c>
      <c r="L44" s="24">
        <v>0</v>
      </c>
      <c r="M44" s="24">
        <v>0</v>
      </c>
      <c r="N44" s="24">
        <v>0</v>
      </c>
      <c r="O44" s="24">
        <v>0</v>
      </c>
      <c r="P44" s="24">
        <v>0</v>
      </c>
      <c r="Q44" s="24">
        <v>0</v>
      </c>
      <c r="R44" s="24">
        <v>0</v>
      </c>
      <c r="S44" s="24">
        <v>0</v>
      </c>
      <c r="T44" s="24">
        <v>0</v>
      </c>
      <c r="U44" s="24">
        <v>0</v>
      </c>
    </row>
    <row r="45" spans="1:21" ht="21.75" customHeight="1">
      <c r="A45" s="133"/>
      <c r="B45" s="133" t="s">
        <v>91</v>
      </c>
      <c r="C45" s="133"/>
      <c r="D45" s="184" t="s">
        <v>168</v>
      </c>
      <c r="E45" s="24">
        <v>24.71</v>
      </c>
      <c r="F45" s="172">
        <v>24.71</v>
      </c>
      <c r="G45" s="24">
        <v>21.03</v>
      </c>
      <c r="H45" s="24">
        <v>1.8</v>
      </c>
      <c r="I45" s="24">
        <v>0</v>
      </c>
      <c r="J45" s="172">
        <v>1.88</v>
      </c>
      <c r="K45" s="24">
        <v>0</v>
      </c>
      <c r="L45" s="24">
        <v>0</v>
      </c>
      <c r="M45" s="24">
        <v>0</v>
      </c>
      <c r="N45" s="24">
        <v>0</v>
      </c>
      <c r="O45" s="24">
        <v>0</v>
      </c>
      <c r="P45" s="24">
        <v>0</v>
      </c>
      <c r="Q45" s="24">
        <v>0</v>
      </c>
      <c r="R45" s="24">
        <v>0</v>
      </c>
      <c r="S45" s="24">
        <v>0</v>
      </c>
      <c r="T45" s="24">
        <v>0</v>
      </c>
      <c r="U45" s="24">
        <v>0</v>
      </c>
    </row>
    <row r="46" spans="1:21" ht="30" customHeight="1">
      <c r="A46" s="133" t="s">
        <v>93</v>
      </c>
      <c r="B46" s="133" t="s">
        <v>94</v>
      </c>
      <c r="C46" s="133" t="s">
        <v>123</v>
      </c>
      <c r="D46" s="184" t="s">
        <v>182</v>
      </c>
      <c r="E46" s="24">
        <v>24.71</v>
      </c>
      <c r="F46" s="172">
        <v>24.71</v>
      </c>
      <c r="G46" s="24">
        <v>21.03</v>
      </c>
      <c r="H46" s="24">
        <v>1.8</v>
      </c>
      <c r="I46" s="24">
        <v>0</v>
      </c>
      <c r="J46" s="172">
        <v>1.88</v>
      </c>
      <c r="K46" s="24">
        <v>0</v>
      </c>
      <c r="L46" s="24">
        <v>0</v>
      </c>
      <c r="M46" s="24">
        <v>0</v>
      </c>
      <c r="N46" s="24">
        <v>0</v>
      </c>
      <c r="O46" s="24">
        <v>0</v>
      </c>
      <c r="P46" s="24">
        <v>0</v>
      </c>
      <c r="Q46" s="24">
        <v>0</v>
      </c>
      <c r="R46" s="24">
        <v>0</v>
      </c>
      <c r="S46" s="24">
        <v>0</v>
      </c>
      <c r="T46" s="24">
        <v>0</v>
      </c>
      <c r="U46" s="24">
        <v>0</v>
      </c>
    </row>
    <row r="47" spans="1:21" ht="21.75" customHeight="1">
      <c r="A47" s="133" t="s">
        <v>99</v>
      </c>
      <c r="B47" s="133"/>
      <c r="C47" s="133"/>
      <c r="D47" s="184" t="s">
        <v>170</v>
      </c>
      <c r="E47" s="24">
        <v>3.75</v>
      </c>
      <c r="F47" s="172">
        <v>3.75</v>
      </c>
      <c r="G47" s="24">
        <v>0</v>
      </c>
      <c r="H47" s="24">
        <v>3.75</v>
      </c>
      <c r="I47" s="24">
        <v>0</v>
      </c>
      <c r="J47" s="172">
        <v>0</v>
      </c>
      <c r="K47" s="24">
        <v>0</v>
      </c>
      <c r="L47" s="24">
        <v>0</v>
      </c>
      <c r="M47" s="24">
        <v>0</v>
      </c>
      <c r="N47" s="24">
        <v>0</v>
      </c>
      <c r="O47" s="24">
        <v>0</v>
      </c>
      <c r="P47" s="24">
        <v>0</v>
      </c>
      <c r="Q47" s="24">
        <v>0</v>
      </c>
      <c r="R47" s="24">
        <v>0</v>
      </c>
      <c r="S47" s="24">
        <v>0</v>
      </c>
      <c r="T47" s="24">
        <v>0</v>
      </c>
      <c r="U47" s="24">
        <v>0</v>
      </c>
    </row>
    <row r="48" spans="1:21" ht="21.75" customHeight="1">
      <c r="A48" s="133"/>
      <c r="B48" s="133" t="s">
        <v>101</v>
      </c>
      <c r="C48" s="133"/>
      <c r="D48" s="184" t="s">
        <v>171</v>
      </c>
      <c r="E48" s="24">
        <v>3.75</v>
      </c>
      <c r="F48" s="172">
        <v>3.75</v>
      </c>
      <c r="G48" s="24">
        <v>0</v>
      </c>
      <c r="H48" s="24">
        <v>3.75</v>
      </c>
      <c r="I48" s="24">
        <v>0</v>
      </c>
      <c r="J48" s="172">
        <v>0</v>
      </c>
      <c r="K48" s="24">
        <v>0</v>
      </c>
      <c r="L48" s="24">
        <v>0</v>
      </c>
      <c r="M48" s="24">
        <v>0</v>
      </c>
      <c r="N48" s="24">
        <v>0</v>
      </c>
      <c r="O48" s="24">
        <v>0</v>
      </c>
      <c r="P48" s="24">
        <v>0</v>
      </c>
      <c r="Q48" s="24">
        <v>0</v>
      </c>
      <c r="R48" s="24">
        <v>0</v>
      </c>
      <c r="S48" s="24">
        <v>0</v>
      </c>
      <c r="T48" s="24">
        <v>0</v>
      </c>
      <c r="U48" s="24">
        <v>0</v>
      </c>
    </row>
    <row r="49" spans="1:21" ht="30" customHeight="1">
      <c r="A49" s="133" t="s">
        <v>103</v>
      </c>
      <c r="B49" s="133" t="s">
        <v>104</v>
      </c>
      <c r="C49" s="133" t="s">
        <v>101</v>
      </c>
      <c r="D49" s="184" t="s">
        <v>173</v>
      </c>
      <c r="E49" s="24">
        <v>3.75</v>
      </c>
      <c r="F49" s="172">
        <v>3.75</v>
      </c>
      <c r="G49" s="24">
        <v>0</v>
      </c>
      <c r="H49" s="24">
        <v>3.75</v>
      </c>
      <c r="I49" s="24">
        <v>0</v>
      </c>
      <c r="J49" s="172">
        <v>0</v>
      </c>
      <c r="K49" s="24">
        <v>0</v>
      </c>
      <c r="L49" s="24">
        <v>0</v>
      </c>
      <c r="M49" s="24">
        <v>0</v>
      </c>
      <c r="N49" s="24">
        <v>0</v>
      </c>
      <c r="O49" s="24">
        <v>0</v>
      </c>
      <c r="P49" s="24">
        <v>0</v>
      </c>
      <c r="Q49" s="24">
        <v>0</v>
      </c>
      <c r="R49" s="24">
        <v>0</v>
      </c>
      <c r="S49" s="24">
        <v>0</v>
      </c>
      <c r="T49" s="24">
        <v>0</v>
      </c>
      <c r="U49" s="24">
        <v>0</v>
      </c>
    </row>
    <row r="50" spans="1:21" ht="21.75" customHeight="1">
      <c r="A50" s="133" t="s">
        <v>116</v>
      </c>
      <c r="B50" s="133"/>
      <c r="C50" s="133"/>
      <c r="D50" s="184" t="s">
        <v>178</v>
      </c>
      <c r="E50" s="24">
        <v>2.25</v>
      </c>
      <c r="F50" s="172">
        <v>2.25</v>
      </c>
      <c r="G50" s="24">
        <v>0</v>
      </c>
      <c r="H50" s="24">
        <v>0</v>
      </c>
      <c r="I50" s="24">
        <v>2.25</v>
      </c>
      <c r="J50" s="172">
        <v>0</v>
      </c>
      <c r="K50" s="24">
        <v>0</v>
      </c>
      <c r="L50" s="24">
        <v>0</v>
      </c>
      <c r="M50" s="24">
        <v>0</v>
      </c>
      <c r="N50" s="24">
        <v>0</v>
      </c>
      <c r="O50" s="24">
        <v>0</v>
      </c>
      <c r="P50" s="24">
        <v>0</v>
      </c>
      <c r="Q50" s="24">
        <v>0</v>
      </c>
      <c r="R50" s="24">
        <v>0</v>
      </c>
      <c r="S50" s="24">
        <v>0</v>
      </c>
      <c r="T50" s="24">
        <v>0</v>
      </c>
      <c r="U50" s="24">
        <v>0</v>
      </c>
    </row>
    <row r="51" spans="1:21" ht="21.75" customHeight="1">
      <c r="A51" s="133"/>
      <c r="B51" s="133" t="s">
        <v>118</v>
      </c>
      <c r="C51" s="133"/>
      <c r="D51" s="184" t="s">
        <v>179</v>
      </c>
      <c r="E51" s="24">
        <v>2.25</v>
      </c>
      <c r="F51" s="172">
        <v>2.25</v>
      </c>
      <c r="G51" s="24">
        <v>0</v>
      </c>
      <c r="H51" s="24">
        <v>0</v>
      </c>
      <c r="I51" s="24">
        <v>2.25</v>
      </c>
      <c r="J51" s="172">
        <v>0</v>
      </c>
      <c r="K51" s="24">
        <v>0</v>
      </c>
      <c r="L51" s="24">
        <v>0</v>
      </c>
      <c r="M51" s="24">
        <v>0</v>
      </c>
      <c r="N51" s="24">
        <v>0</v>
      </c>
      <c r="O51" s="24">
        <v>0</v>
      </c>
      <c r="P51" s="24">
        <v>0</v>
      </c>
      <c r="Q51" s="24">
        <v>0</v>
      </c>
      <c r="R51" s="24">
        <v>0</v>
      </c>
      <c r="S51" s="24">
        <v>0</v>
      </c>
      <c r="T51" s="24">
        <v>0</v>
      </c>
      <c r="U51" s="24">
        <v>0</v>
      </c>
    </row>
    <row r="52" spans="1:21" ht="21.75" customHeight="1">
      <c r="A52" s="133" t="s">
        <v>120</v>
      </c>
      <c r="B52" s="133" t="s">
        <v>121</v>
      </c>
      <c r="C52" s="133" t="s">
        <v>95</v>
      </c>
      <c r="D52" s="184" t="s">
        <v>180</v>
      </c>
      <c r="E52" s="24">
        <v>2.25</v>
      </c>
      <c r="F52" s="172">
        <v>2.25</v>
      </c>
      <c r="G52" s="24">
        <v>0</v>
      </c>
      <c r="H52" s="24">
        <v>0</v>
      </c>
      <c r="I52" s="24">
        <v>2.25</v>
      </c>
      <c r="J52" s="172">
        <v>0</v>
      </c>
      <c r="K52" s="24">
        <v>0</v>
      </c>
      <c r="L52" s="24">
        <v>0</v>
      </c>
      <c r="M52" s="24">
        <v>0</v>
      </c>
      <c r="N52" s="24">
        <v>0</v>
      </c>
      <c r="O52" s="24">
        <v>0</v>
      </c>
      <c r="P52" s="24">
        <v>0</v>
      </c>
      <c r="Q52" s="24">
        <v>0</v>
      </c>
      <c r="R52" s="24">
        <v>0</v>
      </c>
      <c r="S52" s="24">
        <v>0</v>
      </c>
      <c r="T52" s="24">
        <v>0</v>
      </c>
      <c r="U52" s="24">
        <v>0</v>
      </c>
    </row>
  </sheetData>
  <sheetProtection/>
  <mergeCells count="5">
    <mergeCell ref="A4:A5"/>
    <mergeCell ref="B4:B5"/>
    <mergeCell ref="C4:C5"/>
    <mergeCell ref="D4:D5"/>
    <mergeCell ref="E4:E5"/>
  </mergeCells>
  <printOptions horizontalCentered="1"/>
  <pageMargins left="0.7493055555555556" right="0.7708333333333334" top="0.9993055555555556" bottom="0.9993055555555556" header="0.49930555555555556" footer="0.49930555555555556"/>
  <pageSetup horizontalDpi="600" verticalDpi="600" orientation="landscape" paperSize="9" scale="55" r:id="rId1"/>
</worksheet>
</file>

<file path=xl/worksheets/sheet8.xml><?xml version="1.0" encoding="utf-8"?>
<worksheet xmlns="http://schemas.openxmlformats.org/spreadsheetml/2006/main" xmlns:r="http://schemas.openxmlformats.org/officeDocument/2006/relationships">
  <dimension ref="A1:AI31"/>
  <sheetViews>
    <sheetView showGridLines="0" showZeros="0" zoomScalePageLayoutView="0" workbookViewId="0" topLeftCell="A1">
      <selection activeCell="A1" sqref="A1"/>
    </sheetView>
  </sheetViews>
  <sheetFormatPr defaultColWidth="9.16015625" defaultRowHeight="12.75" customHeight="1"/>
  <cols>
    <col min="1" max="3" width="5.5" style="0" customWidth="1"/>
    <col min="4" max="4" width="27.66015625" style="0" customWidth="1"/>
    <col min="5" max="5" width="10.5" style="0" customWidth="1"/>
    <col min="6" max="13" width="9.16015625" style="0" customWidth="1"/>
    <col min="14" max="14" width="11.83203125" style="0" customWidth="1"/>
    <col min="15" max="15" width="9.16015625" style="0" customWidth="1"/>
    <col min="16" max="16" width="11.83203125" style="0" customWidth="1"/>
    <col min="17" max="20" width="9.16015625" style="0" customWidth="1"/>
    <col min="21" max="24" width="11.83203125" style="0" customWidth="1"/>
    <col min="25" max="25" width="9.16015625" style="0" customWidth="1"/>
    <col min="26" max="26" width="11.83203125" style="0" customWidth="1"/>
    <col min="27" max="27" width="9.66015625" style="0" customWidth="1"/>
    <col min="28" max="28" width="9.16015625" style="0" customWidth="1"/>
    <col min="29" max="29" width="20.5" style="0" customWidth="1"/>
    <col min="30" max="30" width="9" style="0" customWidth="1"/>
    <col min="31" max="31" width="11.83203125" style="0" customWidth="1"/>
    <col min="32" max="32" width="9.33203125" style="0" customWidth="1"/>
    <col min="33" max="33" width="10" style="0" customWidth="1"/>
    <col min="34" max="34" width="14" style="0" customWidth="1"/>
    <col min="35" max="35" width="15.5" style="0" customWidth="1"/>
  </cols>
  <sheetData>
    <row r="1" ht="9.75" customHeight="1">
      <c r="A1" s="1"/>
    </row>
    <row r="2" spans="1:35" ht="24.75" customHeight="1">
      <c r="A2" s="15" t="s">
        <v>189</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7"/>
      <c r="AH2" s="17"/>
      <c r="AI2" s="17"/>
    </row>
    <row r="3" spans="1:35" ht="18.75" customHeight="1">
      <c r="A3" s="174"/>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I3" s="173" t="s">
        <v>2</v>
      </c>
    </row>
    <row r="4" spans="1:35" ht="21.75" customHeight="1">
      <c r="A4" s="179" t="s">
        <v>82</v>
      </c>
      <c r="B4" s="179" t="s">
        <v>83</v>
      </c>
      <c r="C4" s="179" t="s">
        <v>84</v>
      </c>
      <c r="D4" s="179" t="s">
        <v>85</v>
      </c>
      <c r="E4" s="179" t="s">
        <v>67</v>
      </c>
      <c r="F4" s="180" t="s">
        <v>190</v>
      </c>
      <c r="G4" s="180" t="s">
        <v>191</v>
      </c>
      <c r="H4" s="180" t="s">
        <v>192</v>
      </c>
      <c r="I4" s="180" t="s">
        <v>193</v>
      </c>
      <c r="J4" s="180" t="s">
        <v>194</v>
      </c>
      <c r="K4" s="180" t="s">
        <v>195</v>
      </c>
      <c r="L4" s="180" t="s">
        <v>196</v>
      </c>
      <c r="M4" s="180" t="s">
        <v>197</v>
      </c>
      <c r="N4" s="180" t="s">
        <v>198</v>
      </c>
      <c r="O4" s="180" t="s">
        <v>199</v>
      </c>
      <c r="P4" s="180" t="s">
        <v>200</v>
      </c>
      <c r="Q4" s="180" t="s">
        <v>201</v>
      </c>
      <c r="R4" s="180" t="s">
        <v>202</v>
      </c>
      <c r="S4" s="180" t="s">
        <v>203</v>
      </c>
      <c r="T4" s="180" t="s">
        <v>204</v>
      </c>
      <c r="U4" s="180" t="s">
        <v>205</v>
      </c>
      <c r="V4" s="180" t="s">
        <v>206</v>
      </c>
      <c r="W4" s="180" t="s">
        <v>207</v>
      </c>
      <c r="X4" s="180" t="s">
        <v>208</v>
      </c>
      <c r="Y4" s="180" t="s">
        <v>209</v>
      </c>
      <c r="Z4" s="180" t="s">
        <v>210</v>
      </c>
      <c r="AA4" s="180" t="s">
        <v>211</v>
      </c>
      <c r="AB4" s="180" t="s">
        <v>212</v>
      </c>
      <c r="AC4" s="180" t="s">
        <v>213</v>
      </c>
      <c r="AD4" s="180" t="s">
        <v>214</v>
      </c>
      <c r="AE4" s="180" t="s">
        <v>215</v>
      </c>
      <c r="AF4" s="180" t="s">
        <v>216</v>
      </c>
      <c r="AG4" s="5" t="s">
        <v>217</v>
      </c>
      <c r="AH4" s="5" t="s">
        <v>218</v>
      </c>
      <c r="AI4" s="5" t="s">
        <v>219</v>
      </c>
    </row>
    <row r="5" spans="1:35" ht="21.75" customHeight="1">
      <c r="A5" s="180" t="s">
        <v>76</v>
      </c>
      <c r="B5" s="180" t="s">
        <v>76</v>
      </c>
      <c r="C5" s="180" t="s">
        <v>76</v>
      </c>
      <c r="D5" s="180" t="s">
        <v>76</v>
      </c>
      <c r="E5" s="20">
        <v>1</v>
      </c>
      <c r="F5" s="20">
        <f aca="true" t="shared" si="0" ref="F5:AI5">E5+1</f>
        <v>2</v>
      </c>
      <c r="G5" s="20">
        <f t="shared" si="0"/>
        <v>3</v>
      </c>
      <c r="H5" s="20">
        <f t="shared" si="0"/>
        <v>4</v>
      </c>
      <c r="I5" s="20">
        <f t="shared" si="0"/>
        <v>5</v>
      </c>
      <c r="J5" s="20">
        <f t="shared" si="0"/>
        <v>6</v>
      </c>
      <c r="K5" s="20">
        <f t="shared" si="0"/>
        <v>7</v>
      </c>
      <c r="L5" s="20">
        <f t="shared" si="0"/>
        <v>8</v>
      </c>
      <c r="M5" s="20">
        <f t="shared" si="0"/>
        <v>9</v>
      </c>
      <c r="N5" s="20">
        <f t="shared" si="0"/>
        <v>10</v>
      </c>
      <c r="O5" s="20">
        <f t="shared" si="0"/>
        <v>11</v>
      </c>
      <c r="P5" s="20">
        <f t="shared" si="0"/>
        <v>12</v>
      </c>
      <c r="Q5" s="20">
        <f t="shared" si="0"/>
        <v>13</v>
      </c>
      <c r="R5" s="20">
        <f t="shared" si="0"/>
        <v>14</v>
      </c>
      <c r="S5" s="20">
        <f t="shared" si="0"/>
        <v>15</v>
      </c>
      <c r="T5" s="20">
        <f t="shared" si="0"/>
        <v>16</v>
      </c>
      <c r="U5" s="20">
        <f t="shared" si="0"/>
        <v>17</v>
      </c>
      <c r="V5" s="21">
        <f t="shared" si="0"/>
        <v>18</v>
      </c>
      <c r="W5" s="21">
        <f t="shared" si="0"/>
        <v>19</v>
      </c>
      <c r="X5" s="20">
        <f t="shared" si="0"/>
        <v>20</v>
      </c>
      <c r="Y5" s="21">
        <f t="shared" si="0"/>
        <v>21</v>
      </c>
      <c r="Z5" s="21">
        <f t="shared" si="0"/>
        <v>22</v>
      </c>
      <c r="AA5" s="20">
        <f t="shared" si="0"/>
        <v>23</v>
      </c>
      <c r="AB5" s="20">
        <f t="shared" si="0"/>
        <v>24</v>
      </c>
      <c r="AC5" s="20">
        <f t="shared" si="0"/>
        <v>25</v>
      </c>
      <c r="AD5" s="20">
        <f t="shared" si="0"/>
        <v>26</v>
      </c>
      <c r="AE5" s="20">
        <f t="shared" si="0"/>
        <v>27</v>
      </c>
      <c r="AF5" s="180">
        <f t="shared" si="0"/>
        <v>28</v>
      </c>
      <c r="AG5" s="180">
        <f t="shared" si="0"/>
        <v>29</v>
      </c>
      <c r="AH5" s="180">
        <f t="shared" si="0"/>
        <v>30</v>
      </c>
      <c r="AI5" s="180">
        <f t="shared" si="0"/>
        <v>31</v>
      </c>
    </row>
    <row r="6" spans="1:35" ht="21.75" customHeight="1">
      <c r="A6" s="136"/>
      <c r="B6" s="136"/>
      <c r="C6" s="136"/>
      <c r="D6" s="35" t="s">
        <v>77</v>
      </c>
      <c r="E6" s="24">
        <v>183.13</v>
      </c>
      <c r="F6" s="24">
        <v>12.25</v>
      </c>
      <c r="G6" s="24">
        <v>4</v>
      </c>
      <c r="H6" s="24">
        <v>0</v>
      </c>
      <c r="I6" s="24">
        <v>0</v>
      </c>
      <c r="J6" s="24">
        <v>3</v>
      </c>
      <c r="K6" s="24">
        <v>3</v>
      </c>
      <c r="L6" s="24">
        <v>1.1</v>
      </c>
      <c r="M6" s="24">
        <v>8.25</v>
      </c>
      <c r="N6" s="172">
        <v>0</v>
      </c>
      <c r="O6" s="24">
        <v>6</v>
      </c>
      <c r="P6" s="24">
        <v>0</v>
      </c>
      <c r="Q6" s="24">
        <v>4</v>
      </c>
      <c r="R6" s="24">
        <v>54</v>
      </c>
      <c r="S6" s="24">
        <v>2</v>
      </c>
      <c r="T6" s="24">
        <v>5</v>
      </c>
      <c r="U6" s="24">
        <v>3</v>
      </c>
      <c r="V6" s="24">
        <v>0</v>
      </c>
      <c r="W6" s="24">
        <v>0</v>
      </c>
      <c r="X6" s="24">
        <v>0</v>
      </c>
      <c r="Y6" s="24">
        <v>1.4</v>
      </c>
      <c r="Z6" s="24">
        <v>0</v>
      </c>
      <c r="AA6" s="24">
        <v>4.67</v>
      </c>
      <c r="AB6" s="24">
        <v>8.23</v>
      </c>
      <c r="AC6" s="24">
        <v>22.95</v>
      </c>
      <c r="AD6" s="24">
        <v>22.38</v>
      </c>
      <c r="AE6" s="24">
        <v>0</v>
      </c>
      <c r="AF6" s="24">
        <v>15.5</v>
      </c>
      <c r="AG6" s="12">
        <v>2.4</v>
      </c>
      <c r="AH6" s="12">
        <v>0</v>
      </c>
      <c r="AI6" s="12">
        <v>0</v>
      </c>
    </row>
    <row r="7" spans="1:35" ht="21.75" customHeight="1">
      <c r="A7" s="136"/>
      <c r="B7" s="136"/>
      <c r="C7" s="136"/>
      <c r="D7" s="35" t="s">
        <v>78</v>
      </c>
      <c r="E7" s="24">
        <v>79.58</v>
      </c>
      <c r="F7" s="24">
        <v>7.25</v>
      </c>
      <c r="G7" s="24">
        <v>3</v>
      </c>
      <c r="H7" s="24">
        <v>0</v>
      </c>
      <c r="I7" s="24">
        <v>0</v>
      </c>
      <c r="J7" s="24">
        <v>1</v>
      </c>
      <c r="K7" s="24">
        <v>0</v>
      </c>
      <c r="L7" s="24">
        <v>0.5</v>
      </c>
      <c r="M7" s="24">
        <v>0</v>
      </c>
      <c r="N7" s="172">
        <v>0</v>
      </c>
      <c r="O7" s="24">
        <v>5</v>
      </c>
      <c r="P7" s="24">
        <v>0</v>
      </c>
      <c r="Q7" s="24">
        <v>1</v>
      </c>
      <c r="R7" s="24">
        <v>1</v>
      </c>
      <c r="S7" s="24">
        <v>2</v>
      </c>
      <c r="T7" s="24">
        <v>5</v>
      </c>
      <c r="U7" s="24">
        <v>2</v>
      </c>
      <c r="V7" s="24">
        <v>0</v>
      </c>
      <c r="W7" s="24">
        <v>0</v>
      </c>
      <c r="X7" s="24">
        <v>0</v>
      </c>
      <c r="Y7" s="24">
        <v>1</v>
      </c>
      <c r="Z7" s="24">
        <v>0</v>
      </c>
      <c r="AA7" s="24">
        <v>2.49</v>
      </c>
      <c r="AB7" s="24">
        <v>4.37</v>
      </c>
      <c r="AC7" s="24">
        <v>22.95</v>
      </c>
      <c r="AD7" s="24">
        <v>9.12</v>
      </c>
      <c r="AE7" s="24">
        <v>0</v>
      </c>
      <c r="AF7" s="24">
        <v>10.8</v>
      </c>
      <c r="AG7" s="12">
        <v>1.1</v>
      </c>
      <c r="AH7" s="12">
        <v>0</v>
      </c>
      <c r="AI7" s="12">
        <v>0</v>
      </c>
    </row>
    <row r="8" spans="1:35" ht="21.75" customHeight="1">
      <c r="A8" s="136" t="s">
        <v>89</v>
      </c>
      <c r="B8" s="136"/>
      <c r="C8" s="136"/>
      <c r="D8" s="35" t="s">
        <v>90</v>
      </c>
      <c r="E8" s="24">
        <v>79.58</v>
      </c>
      <c r="F8" s="24">
        <v>7.25</v>
      </c>
      <c r="G8" s="24">
        <v>3</v>
      </c>
      <c r="H8" s="24">
        <v>0</v>
      </c>
      <c r="I8" s="24">
        <v>0</v>
      </c>
      <c r="J8" s="24">
        <v>1</v>
      </c>
      <c r="K8" s="24">
        <v>0</v>
      </c>
      <c r="L8" s="24">
        <v>0.5</v>
      </c>
      <c r="M8" s="24">
        <v>0</v>
      </c>
      <c r="N8" s="172">
        <v>0</v>
      </c>
      <c r="O8" s="24">
        <v>5</v>
      </c>
      <c r="P8" s="24">
        <v>0</v>
      </c>
      <c r="Q8" s="24">
        <v>1</v>
      </c>
      <c r="R8" s="24">
        <v>1</v>
      </c>
      <c r="S8" s="24">
        <v>2</v>
      </c>
      <c r="T8" s="24">
        <v>5</v>
      </c>
      <c r="U8" s="24">
        <v>2</v>
      </c>
      <c r="V8" s="24">
        <v>0</v>
      </c>
      <c r="W8" s="24">
        <v>0</v>
      </c>
      <c r="X8" s="24">
        <v>0</v>
      </c>
      <c r="Y8" s="24">
        <v>1</v>
      </c>
      <c r="Z8" s="24">
        <v>0</v>
      </c>
      <c r="AA8" s="24">
        <v>2.49</v>
      </c>
      <c r="AB8" s="24">
        <v>4.37</v>
      </c>
      <c r="AC8" s="24">
        <v>22.95</v>
      </c>
      <c r="AD8" s="24">
        <v>9.12</v>
      </c>
      <c r="AE8" s="24">
        <v>0</v>
      </c>
      <c r="AF8" s="24">
        <v>10.8</v>
      </c>
      <c r="AG8" s="12">
        <v>1.1</v>
      </c>
      <c r="AH8" s="12">
        <v>0</v>
      </c>
      <c r="AI8" s="12">
        <v>0</v>
      </c>
    </row>
    <row r="9" spans="1:35" ht="21.75" customHeight="1">
      <c r="A9" s="136"/>
      <c r="B9" s="136" t="s">
        <v>91</v>
      </c>
      <c r="C9" s="136"/>
      <c r="D9" s="35" t="s">
        <v>92</v>
      </c>
      <c r="E9" s="24">
        <v>79.58</v>
      </c>
      <c r="F9" s="24">
        <v>7.25</v>
      </c>
      <c r="G9" s="24">
        <v>3</v>
      </c>
      <c r="H9" s="24">
        <v>0</v>
      </c>
      <c r="I9" s="24">
        <v>0</v>
      </c>
      <c r="J9" s="24">
        <v>1</v>
      </c>
      <c r="K9" s="24">
        <v>0</v>
      </c>
      <c r="L9" s="24">
        <v>0.5</v>
      </c>
      <c r="M9" s="24">
        <v>0</v>
      </c>
      <c r="N9" s="172">
        <v>0</v>
      </c>
      <c r="O9" s="24">
        <v>5</v>
      </c>
      <c r="P9" s="24">
        <v>0</v>
      </c>
      <c r="Q9" s="24">
        <v>1</v>
      </c>
      <c r="R9" s="24">
        <v>1</v>
      </c>
      <c r="S9" s="24">
        <v>2</v>
      </c>
      <c r="T9" s="24">
        <v>5</v>
      </c>
      <c r="U9" s="24">
        <v>2</v>
      </c>
      <c r="V9" s="24">
        <v>0</v>
      </c>
      <c r="W9" s="24">
        <v>0</v>
      </c>
      <c r="X9" s="24">
        <v>0</v>
      </c>
      <c r="Y9" s="24">
        <v>1</v>
      </c>
      <c r="Z9" s="24">
        <v>0</v>
      </c>
      <c r="AA9" s="24">
        <v>2.49</v>
      </c>
      <c r="AB9" s="24">
        <v>4.37</v>
      </c>
      <c r="AC9" s="24">
        <v>22.95</v>
      </c>
      <c r="AD9" s="24">
        <v>9.12</v>
      </c>
      <c r="AE9" s="24">
        <v>0</v>
      </c>
      <c r="AF9" s="24">
        <v>10.8</v>
      </c>
      <c r="AG9" s="12">
        <v>1.1</v>
      </c>
      <c r="AH9" s="12">
        <v>0</v>
      </c>
      <c r="AI9" s="12">
        <v>0</v>
      </c>
    </row>
    <row r="10" spans="1:35" ht="21.75" customHeight="1">
      <c r="A10" s="136" t="s">
        <v>93</v>
      </c>
      <c r="B10" s="136" t="s">
        <v>94</v>
      </c>
      <c r="C10" s="136" t="s">
        <v>95</v>
      </c>
      <c r="D10" s="35" t="s">
        <v>96</v>
      </c>
      <c r="E10" s="24">
        <v>79.58</v>
      </c>
      <c r="F10" s="24">
        <v>7.25</v>
      </c>
      <c r="G10" s="24">
        <v>3</v>
      </c>
      <c r="H10" s="24">
        <v>0</v>
      </c>
      <c r="I10" s="24">
        <v>0</v>
      </c>
      <c r="J10" s="24">
        <v>1</v>
      </c>
      <c r="K10" s="24">
        <v>0</v>
      </c>
      <c r="L10" s="24">
        <v>0.5</v>
      </c>
      <c r="M10" s="24">
        <v>0</v>
      </c>
      <c r="N10" s="172">
        <v>0</v>
      </c>
      <c r="O10" s="24">
        <v>5</v>
      </c>
      <c r="P10" s="24">
        <v>0</v>
      </c>
      <c r="Q10" s="24">
        <v>1</v>
      </c>
      <c r="R10" s="24">
        <v>1</v>
      </c>
      <c r="S10" s="24">
        <v>2</v>
      </c>
      <c r="T10" s="24">
        <v>5</v>
      </c>
      <c r="U10" s="24">
        <v>2</v>
      </c>
      <c r="V10" s="24">
        <v>0</v>
      </c>
      <c r="W10" s="24">
        <v>0</v>
      </c>
      <c r="X10" s="24">
        <v>0</v>
      </c>
      <c r="Y10" s="24">
        <v>1</v>
      </c>
      <c r="Z10" s="24">
        <v>0</v>
      </c>
      <c r="AA10" s="24">
        <v>2.49</v>
      </c>
      <c r="AB10" s="24">
        <v>4.37</v>
      </c>
      <c r="AC10" s="24">
        <v>22.95</v>
      </c>
      <c r="AD10" s="24">
        <v>9.12</v>
      </c>
      <c r="AE10" s="24">
        <v>0</v>
      </c>
      <c r="AF10" s="24">
        <v>10.8</v>
      </c>
      <c r="AG10" s="12">
        <v>1.1</v>
      </c>
      <c r="AH10" s="12">
        <v>0</v>
      </c>
      <c r="AI10" s="12">
        <v>0</v>
      </c>
    </row>
    <row r="11" spans="1:35" ht="21.75" customHeight="1">
      <c r="A11" s="136"/>
      <c r="B11" s="136"/>
      <c r="C11" s="136"/>
      <c r="D11" s="35" t="s">
        <v>79</v>
      </c>
      <c r="E11" s="24">
        <v>34.01</v>
      </c>
      <c r="F11" s="24">
        <v>2</v>
      </c>
      <c r="G11" s="24">
        <v>1</v>
      </c>
      <c r="H11" s="24">
        <v>0</v>
      </c>
      <c r="I11" s="24">
        <v>0</v>
      </c>
      <c r="J11" s="24">
        <v>1</v>
      </c>
      <c r="K11" s="24">
        <v>1</v>
      </c>
      <c r="L11" s="24">
        <v>0.6</v>
      </c>
      <c r="M11" s="24">
        <v>1</v>
      </c>
      <c r="N11" s="172">
        <v>0</v>
      </c>
      <c r="O11" s="24">
        <v>1</v>
      </c>
      <c r="P11" s="24">
        <v>0</v>
      </c>
      <c r="Q11" s="24">
        <v>3</v>
      </c>
      <c r="R11" s="24">
        <v>0</v>
      </c>
      <c r="S11" s="24">
        <v>0</v>
      </c>
      <c r="T11" s="24">
        <v>0</v>
      </c>
      <c r="U11" s="24">
        <v>1</v>
      </c>
      <c r="V11" s="24">
        <v>0</v>
      </c>
      <c r="W11" s="24">
        <v>0</v>
      </c>
      <c r="X11" s="24">
        <v>0</v>
      </c>
      <c r="Y11" s="24">
        <v>0.4</v>
      </c>
      <c r="Z11" s="24">
        <v>0</v>
      </c>
      <c r="AA11" s="24">
        <v>1.8</v>
      </c>
      <c r="AB11" s="24">
        <v>3.2</v>
      </c>
      <c r="AC11" s="24">
        <v>0</v>
      </c>
      <c r="AD11" s="24">
        <v>11.01</v>
      </c>
      <c r="AE11" s="24">
        <v>0</v>
      </c>
      <c r="AF11" s="24">
        <v>4.7</v>
      </c>
      <c r="AG11" s="12">
        <v>1.3</v>
      </c>
      <c r="AH11" s="12">
        <v>0</v>
      </c>
      <c r="AI11" s="12">
        <v>0</v>
      </c>
    </row>
    <row r="12" spans="1:35" ht="21.75" customHeight="1">
      <c r="A12" s="136" t="s">
        <v>89</v>
      </c>
      <c r="B12" s="136"/>
      <c r="C12" s="136"/>
      <c r="D12" s="35" t="s">
        <v>90</v>
      </c>
      <c r="E12" s="24">
        <v>34.01</v>
      </c>
      <c r="F12" s="24">
        <v>2</v>
      </c>
      <c r="G12" s="24">
        <v>1</v>
      </c>
      <c r="H12" s="24">
        <v>0</v>
      </c>
      <c r="I12" s="24">
        <v>0</v>
      </c>
      <c r="J12" s="24">
        <v>1</v>
      </c>
      <c r="K12" s="24">
        <v>1</v>
      </c>
      <c r="L12" s="24">
        <v>0.6</v>
      </c>
      <c r="M12" s="24">
        <v>1</v>
      </c>
      <c r="N12" s="172">
        <v>0</v>
      </c>
      <c r="O12" s="24">
        <v>1</v>
      </c>
      <c r="P12" s="24">
        <v>0</v>
      </c>
      <c r="Q12" s="24">
        <v>3</v>
      </c>
      <c r="R12" s="24">
        <v>0</v>
      </c>
      <c r="S12" s="24">
        <v>0</v>
      </c>
      <c r="T12" s="24">
        <v>0</v>
      </c>
      <c r="U12" s="24">
        <v>1</v>
      </c>
      <c r="V12" s="24">
        <v>0</v>
      </c>
      <c r="W12" s="24">
        <v>0</v>
      </c>
      <c r="X12" s="24">
        <v>0</v>
      </c>
      <c r="Y12" s="24">
        <v>0.4</v>
      </c>
      <c r="Z12" s="24">
        <v>0</v>
      </c>
      <c r="AA12" s="24">
        <v>1.8</v>
      </c>
      <c r="AB12" s="24">
        <v>3.2</v>
      </c>
      <c r="AC12" s="24">
        <v>0</v>
      </c>
      <c r="AD12" s="24">
        <v>11.01</v>
      </c>
      <c r="AE12" s="24">
        <v>0</v>
      </c>
      <c r="AF12" s="24">
        <v>4.7</v>
      </c>
      <c r="AG12" s="12">
        <v>1.3</v>
      </c>
      <c r="AH12" s="12">
        <v>0</v>
      </c>
      <c r="AI12" s="12">
        <v>0</v>
      </c>
    </row>
    <row r="13" spans="1:35" ht="21.75" customHeight="1">
      <c r="A13" s="136"/>
      <c r="B13" s="136" t="s">
        <v>91</v>
      </c>
      <c r="C13" s="136"/>
      <c r="D13" s="35" t="s">
        <v>92</v>
      </c>
      <c r="E13" s="24">
        <v>34.01</v>
      </c>
      <c r="F13" s="24">
        <v>2</v>
      </c>
      <c r="G13" s="24">
        <v>1</v>
      </c>
      <c r="H13" s="24">
        <v>0</v>
      </c>
      <c r="I13" s="24">
        <v>0</v>
      </c>
      <c r="J13" s="24">
        <v>1</v>
      </c>
      <c r="K13" s="24">
        <v>1</v>
      </c>
      <c r="L13" s="24">
        <v>0.6</v>
      </c>
      <c r="M13" s="24">
        <v>1</v>
      </c>
      <c r="N13" s="172">
        <v>0</v>
      </c>
      <c r="O13" s="24">
        <v>1</v>
      </c>
      <c r="P13" s="24">
        <v>0</v>
      </c>
      <c r="Q13" s="24">
        <v>3</v>
      </c>
      <c r="R13" s="24">
        <v>0</v>
      </c>
      <c r="S13" s="24">
        <v>0</v>
      </c>
      <c r="T13" s="24">
        <v>0</v>
      </c>
      <c r="U13" s="24">
        <v>1</v>
      </c>
      <c r="V13" s="24">
        <v>0</v>
      </c>
      <c r="W13" s="24">
        <v>0</v>
      </c>
      <c r="X13" s="24">
        <v>0</v>
      </c>
      <c r="Y13" s="24">
        <v>0.4</v>
      </c>
      <c r="Z13" s="24">
        <v>0</v>
      </c>
      <c r="AA13" s="24">
        <v>1.8</v>
      </c>
      <c r="AB13" s="24">
        <v>3.2</v>
      </c>
      <c r="AC13" s="24">
        <v>0</v>
      </c>
      <c r="AD13" s="24">
        <v>11.01</v>
      </c>
      <c r="AE13" s="24">
        <v>0</v>
      </c>
      <c r="AF13" s="24">
        <v>4.7</v>
      </c>
      <c r="AG13" s="12">
        <v>1.3</v>
      </c>
      <c r="AH13" s="12">
        <v>0</v>
      </c>
      <c r="AI13" s="12">
        <v>0</v>
      </c>
    </row>
    <row r="14" spans="1:35" ht="21.75" customHeight="1">
      <c r="A14" s="136" t="s">
        <v>93</v>
      </c>
      <c r="B14" s="136" t="s">
        <v>94</v>
      </c>
      <c r="C14" s="136" t="s">
        <v>123</v>
      </c>
      <c r="D14" s="35" t="s">
        <v>124</v>
      </c>
      <c r="E14" s="24">
        <v>34.01</v>
      </c>
      <c r="F14" s="24">
        <v>2</v>
      </c>
      <c r="G14" s="24">
        <v>1</v>
      </c>
      <c r="H14" s="24">
        <v>0</v>
      </c>
      <c r="I14" s="24">
        <v>0</v>
      </c>
      <c r="J14" s="24">
        <v>1</v>
      </c>
      <c r="K14" s="24">
        <v>1</v>
      </c>
      <c r="L14" s="24">
        <v>0.6</v>
      </c>
      <c r="M14" s="24">
        <v>1</v>
      </c>
      <c r="N14" s="172">
        <v>0</v>
      </c>
      <c r="O14" s="24">
        <v>1</v>
      </c>
      <c r="P14" s="24">
        <v>0</v>
      </c>
      <c r="Q14" s="24">
        <v>3</v>
      </c>
      <c r="R14" s="24">
        <v>0</v>
      </c>
      <c r="S14" s="24">
        <v>0</v>
      </c>
      <c r="T14" s="24">
        <v>0</v>
      </c>
      <c r="U14" s="24">
        <v>1</v>
      </c>
      <c r="V14" s="24">
        <v>0</v>
      </c>
      <c r="W14" s="24">
        <v>0</v>
      </c>
      <c r="X14" s="24">
        <v>0</v>
      </c>
      <c r="Y14" s="24">
        <v>0.4</v>
      </c>
      <c r="Z14" s="24">
        <v>0</v>
      </c>
      <c r="AA14" s="24">
        <v>1.8</v>
      </c>
      <c r="AB14" s="24">
        <v>3.2</v>
      </c>
      <c r="AC14" s="24">
        <v>0</v>
      </c>
      <c r="AD14" s="24">
        <v>11.01</v>
      </c>
      <c r="AE14" s="24">
        <v>0</v>
      </c>
      <c r="AF14" s="24">
        <v>4.7</v>
      </c>
      <c r="AG14" s="12">
        <v>1.3</v>
      </c>
      <c r="AH14" s="12">
        <v>0</v>
      </c>
      <c r="AI14" s="12">
        <v>0</v>
      </c>
    </row>
    <row r="15" spans="1:35" ht="21.75" customHeight="1">
      <c r="A15" s="136"/>
      <c r="B15" s="136"/>
      <c r="C15" s="136"/>
      <c r="D15" s="35" t="s">
        <v>80</v>
      </c>
      <c r="E15" s="24">
        <v>69.54</v>
      </c>
      <c r="F15" s="24">
        <v>3</v>
      </c>
      <c r="G15" s="24">
        <v>0</v>
      </c>
      <c r="H15" s="24">
        <v>0</v>
      </c>
      <c r="I15" s="24">
        <v>0</v>
      </c>
      <c r="J15" s="24">
        <v>1</v>
      </c>
      <c r="K15" s="24">
        <v>2</v>
      </c>
      <c r="L15" s="24">
        <v>0</v>
      </c>
      <c r="M15" s="24">
        <v>7.25</v>
      </c>
      <c r="N15" s="172">
        <v>0</v>
      </c>
      <c r="O15" s="24">
        <v>0</v>
      </c>
      <c r="P15" s="24">
        <v>0</v>
      </c>
      <c r="Q15" s="24">
        <v>0</v>
      </c>
      <c r="R15" s="24">
        <v>53</v>
      </c>
      <c r="S15" s="24">
        <v>0</v>
      </c>
      <c r="T15" s="24">
        <v>0</v>
      </c>
      <c r="U15" s="24">
        <v>0</v>
      </c>
      <c r="V15" s="24">
        <v>0</v>
      </c>
      <c r="W15" s="24">
        <v>0</v>
      </c>
      <c r="X15" s="24">
        <v>0</v>
      </c>
      <c r="Y15" s="24">
        <v>0</v>
      </c>
      <c r="Z15" s="24">
        <v>0</v>
      </c>
      <c r="AA15" s="24">
        <v>0.38</v>
      </c>
      <c r="AB15" s="24">
        <v>0.66</v>
      </c>
      <c r="AC15" s="24">
        <v>0</v>
      </c>
      <c r="AD15" s="24">
        <v>2.25</v>
      </c>
      <c r="AE15" s="24">
        <v>0</v>
      </c>
      <c r="AF15" s="24">
        <v>0</v>
      </c>
      <c r="AG15" s="12">
        <v>0</v>
      </c>
      <c r="AH15" s="12">
        <v>0</v>
      </c>
      <c r="AI15" s="12">
        <v>0</v>
      </c>
    </row>
    <row r="16" spans="1:35" ht="21.75" customHeight="1">
      <c r="A16" s="136" t="s">
        <v>89</v>
      </c>
      <c r="B16" s="136"/>
      <c r="C16" s="136"/>
      <c r="D16" s="35" t="s">
        <v>90</v>
      </c>
      <c r="E16" s="24">
        <v>69.54</v>
      </c>
      <c r="F16" s="24">
        <v>3</v>
      </c>
      <c r="G16" s="24">
        <v>0</v>
      </c>
      <c r="H16" s="24">
        <v>0</v>
      </c>
      <c r="I16" s="24">
        <v>0</v>
      </c>
      <c r="J16" s="24">
        <v>1</v>
      </c>
      <c r="K16" s="24">
        <v>2</v>
      </c>
      <c r="L16" s="24">
        <v>0</v>
      </c>
      <c r="M16" s="24">
        <v>7.25</v>
      </c>
      <c r="N16" s="172">
        <v>0</v>
      </c>
      <c r="O16" s="24">
        <v>0</v>
      </c>
      <c r="P16" s="24">
        <v>0</v>
      </c>
      <c r="Q16" s="24">
        <v>0</v>
      </c>
      <c r="R16" s="24">
        <v>53</v>
      </c>
      <c r="S16" s="24">
        <v>0</v>
      </c>
      <c r="T16" s="24">
        <v>0</v>
      </c>
      <c r="U16" s="24">
        <v>0</v>
      </c>
      <c r="V16" s="24">
        <v>0</v>
      </c>
      <c r="W16" s="24">
        <v>0</v>
      </c>
      <c r="X16" s="24">
        <v>0</v>
      </c>
      <c r="Y16" s="24">
        <v>0</v>
      </c>
      <c r="Z16" s="24">
        <v>0</v>
      </c>
      <c r="AA16" s="24">
        <v>0.38</v>
      </c>
      <c r="AB16" s="24">
        <v>0.66</v>
      </c>
      <c r="AC16" s="24">
        <v>0</v>
      </c>
      <c r="AD16" s="24">
        <v>2.25</v>
      </c>
      <c r="AE16" s="24">
        <v>0</v>
      </c>
      <c r="AF16" s="24">
        <v>0</v>
      </c>
      <c r="AG16" s="12">
        <v>0</v>
      </c>
      <c r="AH16" s="12">
        <v>0</v>
      </c>
      <c r="AI16" s="12">
        <v>0</v>
      </c>
    </row>
    <row r="17" spans="1:35" ht="21.75" customHeight="1">
      <c r="A17" s="136"/>
      <c r="B17" s="136" t="s">
        <v>91</v>
      </c>
      <c r="C17" s="136"/>
      <c r="D17" s="35" t="s">
        <v>92</v>
      </c>
      <c r="E17" s="24">
        <v>69.54</v>
      </c>
      <c r="F17" s="24">
        <v>3</v>
      </c>
      <c r="G17" s="24">
        <v>0</v>
      </c>
      <c r="H17" s="24">
        <v>0</v>
      </c>
      <c r="I17" s="24">
        <v>0</v>
      </c>
      <c r="J17" s="24">
        <v>1</v>
      </c>
      <c r="K17" s="24">
        <v>2</v>
      </c>
      <c r="L17" s="24">
        <v>0</v>
      </c>
      <c r="M17" s="24">
        <v>7.25</v>
      </c>
      <c r="N17" s="172">
        <v>0</v>
      </c>
      <c r="O17" s="24">
        <v>0</v>
      </c>
      <c r="P17" s="24">
        <v>0</v>
      </c>
      <c r="Q17" s="24">
        <v>0</v>
      </c>
      <c r="R17" s="24">
        <v>53</v>
      </c>
      <c r="S17" s="24">
        <v>0</v>
      </c>
      <c r="T17" s="24">
        <v>0</v>
      </c>
      <c r="U17" s="24">
        <v>0</v>
      </c>
      <c r="V17" s="24">
        <v>0</v>
      </c>
      <c r="W17" s="24">
        <v>0</v>
      </c>
      <c r="X17" s="24">
        <v>0</v>
      </c>
      <c r="Y17" s="24">
        <v>0</v>
      </c>
      <c r="Z17" s="24">
        <v>0</v>
      </c>
      <c r="AA17" s="24">
        <v>0.38</v>
      </c>
      <c r="AB17" s="24">
        <v>0.66</v>
      </c>
      <c r="AC17" s="24">
        <v>0</v>
      </c>
      <c r="AD17" s="24">
        <v>2.25</v>
      </c>
      <c r="AE17" s="24">
        <v>0</v>
      </c>
      <c r="AF17" s="24">
        <v>0</v>
      </c>
      <c r="AG17" s="12">
        <v>0</v>
      </c>
      <c r="AH17" s="12">
        <v>0</v>
      </c>
      <c r="AI17" s="12">
        <v>0</v>
      </c>
    </row>
    <row r="18" spans="1:35" ht="21.75" customHeight="1">
      <c r="A18" s="136" t="s">
        <v>93</v>
      </c>
      <c r="B18" s="136" t="s">
        <v>94</v>
      </c>
      <c r="C18" s="136" t="s">
        <v>123</v>
      </c>
      <c r="D18" s="35" t="s">
        <v>124</v>
      </c>
      <c r="E18" s="24">
        <v>69.54</v>
      </c>
      <c r="F18" s="24">
        <v>3</v>
      </c>
      <c r="G18" s="24">
        <v>0</v>
      </c>
      <c r="H18" s="24">
        <v>0</v>
      </c>
      <c r="I18" s="24">
        <v>0</v>
      </c>
      <c r="J18" s="24">
        <v>1</v>
      </c>
      <c r="K18" s="24">
        <v>2</v>
      </c>
      <c r="L18" s="24">
        <v>0</v>
      </c>
      <c r="M18" s="24">
        <v>7.25</v>
      </c>
      <c r="N18" s="172">
        <v>0</v>
      </c>
      <c r="O18" s="24">
        <v>0</v>
      </c>
      <c r="P18" s="24">
        <v>0</v>
      </c>
      <c r="Q18" s="24">
        <v>0</v>
      </c>
      <c r="R18" s="24">
        <v>53</v>
      </c>
      <c r="S18" s="24">
        <v>0</v>
      </c>
      <c r="T18" s="24">
        <v>0</v>
      </c>
      <c r="U18" s="24">
        <v>0</v>
      </c>
      <c r="V18" s="24">
        <v>0</v>
      </c>
      <c r="W18" s="24">
        <v>0</v>
      </c>
      <c r="X18" s="24">
        <v>0</v>
      </c>
      <c r="Y18" s="24">
        <v>0</v>
      </c>
      <c r="Z18" s="24">
        <v>0</v>
      </c>
      <c r="AA18" s="24">
        <v>0.38</v>
      </c>
      <c r="AB18" s="24">
        <v>0.66</v>
      </c>
      <c r="AC18" s="24">
        <v>0</v>
      </c>
      <c r="AD18" s="24">
        <v>2.25</v>
      </c>
      <c r="AE18" s="24">
        <v>0</v>
      </c>
      <c r="AF18" s="24">
        <v>0</v>
      </c>
      <c r="AG18" s="12">
        <v>0</v>
      </c>
      <c r="AH18" s="12">
        <v>0</v>
      </c>
      <c r="AI18" s="12">
        <v>0</v>
      </c>
    </row>
    <row r="19" spans="4:32" ht="18" customHeight="1">
      <c r="D19" s="1"/>
      <c r="E19" s="1"/>
      <c r="G19" s="1"/>
      <c r="H19" s="1"/>
      <c r="I19" s="1"/>
      <c r="J19" s="1"/>
      <c r="K19" s="1"/>
      <c r="L19" s="1"/>
      <c r="M19" s="1"/>
      <c r="N19" s="1"/>
      <c r="O19" s="1"/>
      <c r="P19" s="1"/>
      <c r="Q19" s="1"/>
      <c r="R19" s="1"/>
      <c r="S19" s="1"/>
      <c r="T19" s="1"/>
      <c r="U19" s="1"/>
      <c r="V19" s="1"/>
      <c r="W19" s="1"/>
      <c r="X19" s="1"/>
      <c r="Y19" s="1"/>
      <c r="AE19" s="1"/>
      <c r="AF19" s="1"/>
    </row>
    <row r="20" spans="4:32" ht="18" customHeight="1">
      <c r="D20" s="1"/>
      <c r="E20" s="1"/>
      <c r="G20" s="1"/>
      <c r="H20" s="1"/>
      <c r="I20" s="1"/>
      <c r="J20" s="1"/>
      <c r="K20" s="1"/>
      <c r="L20" s="1"/>
      <c r="M20" s="1"/>
      <c r="N20" s="1"/>
      <c r="P20" s="1"/>
      <c r="Q20" s="1"/>
      <c r="R20" s="1"/>
      <c r="S20" s="1"/>
      <c r="T20" s="1"/>
      <c r="U20" s="1"/>
      <c r="W20" s="1"/>
      <c r="X20" s="1"/>
      <c r="Y20" s="1"/>
      <c r="AE20" s="1"/>
      <c r="AF20" s="1"/>
    </row>
    <row r="21" spans="4:32" ht="18" customHeight="1">
      <c r="D21" s="1"/>
      <c r="M21" s="1"/>
      <c r="N21" s="1"/>
      <c r="P21" s="1"/>
      <c r="AE21" s="1"/>
      <c r="AF21" s="1"/>
    </row>
    <row r="22" spans="4:32" ht="18" customHeight="1">
      <c r="D22" s="1"/>
      <c r="E22" s="1"/>
      <c r="G22" s="1"/>
      <c r="H22" s="1"/>
      <c r="I22" s="1"/>
      <c r="J22" s="1"/>
      <c r="K22" s="1"/>
      <c r="L22" s="1"/>
      <c r="M22" s="1"/>
      <c r="N22" s="1"/>
      <c r="P22" s="1"/>
      <c r="Q22" s="1"/>
      <c r="R22" s="1"/>
      <c r="S22" s="1"/>
      <c r="T22" s="1"/>
      <c r="U22" s="1"/>
      <c r="W22" s="1"/>
      <c r="X22" s="1"/>
      <c r="Y22" s="1"/>
      <c r="AF22" s="1"/>
    </row>
    <row r="23" spans="5:31" ht="18" customHeight="1">
      <c r="E23" s="1"/>
      <c r="AE23" s="1"/>
    </row>
    <row r="24" spans="5:31" ht="18" customHeight="1">
      <c r="E24" s="1"/>
      <c r="AE24" s="1"/>
    </row>
    <row r="25" spans="5:31" ht="18" customHeight="1">
      <c r="E25" s="1"/>
      <c r="AE25" s="1"/>
    </row>
    <row r="26" ht="18" customHeight="1">
      <c r="E26" s="1"/>
    </row>
    <row r="27" ht="18" customHeight="1">
      <c r="E27" s="1"/>
    </row>
    <row r="28" ht="18" customHeight="1">
      <c r="F28" s="1"/>
    </row>
    <row r="29" ht="18" customHeight="1">
      <c r="G29" s="1"/>
    </row>
    <row r="30" spans="8:9" ht="18" customHeight="1">
      <c r="H30" s="1"/>
      <c r="I30" s="1"/>
    </row>
    <row r="31" ht="18" customHeight="1">
      <c r="I31" s="1"/>
    </row>
  </sheetData>
  <sheetProtection/>
  <printOptions horizontalCentered="1"/>
  <pageMargins left="0.7666666666666667" right="0.7805555555555556" top="0.9993055555555556" bottom="0.9993055555555556" header="0.49930555555555556" footer="0.49930555555555556"/>
  <pageSetup horizontalDpi="600" verticalDpi="600" orientation="landscape" paperSize="9" scale="40" r:id="rId1"/>
</worksheet>
</file>

<file path=xl/worksheets/sheet9.xml><?xml version="1.0" encoding="utf-8"?>
<worksheet xmlns="http://schemas.openxmlformats.org/spreadsheetml/2006/main" xmlns:r="http://schemas.openxmlformats.org/officeDocument/2006/relationships">
  <dimension ref="A1:AE29"/>
  <sheetViews>
    <sheetView showGridLines="0" showZeros="0" zoomScalePageLayoutView="0" workbookViewId="0" topLeftCell="A1">
      <selection activeCell="A1" sqref="A1"/>
    </sheetView>
  </sheetViews>
  <sheetFormatPr defaultColWidth="9.16015625" defaultRowHeight="12.75" customHeight="1"/>
  <cols>
    <col min="1" max="3" width="5.5" style="0" customWidth="1"/>
    <col min="4" max="4" width="27.66015625" style="0" customWidth="1"/>
    <col min="5" max="5" width="23.16015625" style="0" customWidth="1"/>
    <col min="6" max="6" width="13.83203125" style="0" customWidth="1"/>
    <col min="7" max="7" width="14" style="0" customWidth="1"/>
    <col min="8" max="9" width="11.83203125" style="0" customWidth="1"/>
    <col min="10" max="10" width="10.33203125" style="0" customWidth="1"/>
    <col min="11" max="11" width="11.83203125" style="0" customWidth="1"/>
    <col min="12" max="12" width="14" style="0" customWidth="1"/>
    <col min="13" max="13" width="12.5" style="0" customWidth="1"/>
    <col min="14" max="14" width="16.5" style="0" customWidth="1"/>
    <col min="15" max="15" width="15.83203125" style="0" customWidth="1"/>
    <col min="16" max="16" width="15" style="0" customWidth="1"/>
    <col min="17" max="17" width="14" style="0" customWidth="1"/>
    <col min="18" max="19" width="13.33203125" style="0" customWidth="1"/>
    <col min="20" max="26" width="10.16015625" style="0" customWidth="1"/>
    <col min="27" max="27" width="12.83203125" style="0" customWidth="1"/>
    <col min="28" max="31" width="10.16015625" style="0" customWidth="1"/>
  </cols>
  <sheetData>
    <row r="1" ht="9.75" customHeight="1">
      <c r="A1" s="1"/>
    </row>
    <row r="2" spans="1:18" ht="24.75" customHeight="1">
      <c r="A2" s="15" t="s">
        <v>189</v>
      </c>
      <c r="B2" s="160"/>
      <c r="C2" s="160"/>
      <c r="D2" s="160"/>
      <c r="E2" s="160"/>
      <c r="F2" s="160"/>
      <c r="G2" s="160"/>
      <c r="H2" s="160"/>
      <c r="I2" s="160"/>
      <c r="J2" s="160"/>
      <c r="K2" s="160"/>
      <c r="L2" s="160"/>
      <c r="M2" s="160"/>
      <c r="N2" s="160"/>
      <c r="O2" s="160"/>
      <c r="P2" s="160"/>
      <c r="Q2" s="17"/>
      <c r="R2" s="17"/>
    </row>
    <row r="3" spans="1:18" ht="18.75" customHeight="1">
      <c r="A3" s="174"/>
      <c r="B3" s="174"/>
      <c r="C3" s="174"/>
      <c r="D3" s="174"/>
      <c r="E3" s="174"/>
      <c r="F3" s="174"/>
      <c r="G3" s="174"/>
      <c r="H3" s="174"/>
      <c r="I3" s="174"/>
      <c r="J3" s="174"/>
      <c r="K3" s="174"/>
      <c r="L3" s="174"/>
      <c r="M3" s="174"/>
      <c r="N3" s="174"/>
      <c r="O3" s="174"/>
      <c r="R3" s="173" t="s">
        <v>2</v>
      </c>
    </row>
    <row r="4" spans="1:31" ht="21.75" customHeight="1">
      <c r="A4" s="214" t="s">
        <v>82</v>
      </c>
      <c r="B4" s="214" t="s">
        <v>83</v>
      </c>
      <c r="C4" s="214" t="s">
        <v>84</v>
      </c>
      <c r="D4" s="214" t="s">
        <v>220</v>
      </c>
      <c r="E4" s="213" t="s">
        <v>67</v>
      </c>
      <c r="F4" s="175" t="s">
        <v>221</v>
      </c>
      <c r="G4" s="175"/>
      <c r="H4" s="31"/>
      <c r="I4" s="31"/>
      <c r="J4" s="31"/>
      <c r="K4" s="31"/>
      <c r="L4" s="31"/>
      <c r="M4" s="31"/>
      <c r="N4" s="31"/>
      <c r="O4" s="31"/>
      <c r="P4" s="31"/>
      <c r="Q4" s="31"/>
      <c r="R4" s="31"/>
      <c r="S4" s="31" t="s">
        <v>222</v>
      </c>
      <c r="T4" s="178"/>
      <c r="U4" s="178"/>
      <c r="V4" s="178"/>
      <c r="W4" s="178"/>
      <c r="X4" s="178"/>
      <c r="Y4" s="178"/>
      <c r="Z4" s="178"/>
      <c r="AA4" s="178"/>
      <c r="AB4" s="178"/>
      <c r="AC4" s="178"/>
      <c r="AD4" s="178"/>
      <c r="AE4" s="178"/>
    </row>
    <row r="5" spans="1:31" ht="27.75" customHeight="1">
      <c r="A5" s="214"/>
      <c r="B5" s="214"/>
      <c r="C5" s="214"/>
      <c r="D5" s="214"/>
      <c r="E5" s="213"/>
      <c r="F5" s="145" t="s">
        <v>223</v>
      </c>
      <c r="G5" s="176" t="s">
        <v>224</v>
      </c>
      <c r="H5" s="177" t="s">
        <v>203</v>
      </c>
      <c r="I5" s="177" t="s">
        <v>204</v>
      </c>
      <c r="J5" s="177" t="s">
        <v>225</v>
      </c>
      <c r="K5" s="177" t="s">
        <v>210</v>
      </c>
      <c r="L5" s="177" t="s">
        <v>205</v>
      </c>
      <c r="M5" s="177" t="s">
        <v>226</v>
      </c>
      <c r="N5" s="177" t="s">
        <v>213</v>
      </c>
      <c r="O5" s="177" t="s">
        <v>227</v>
      </c>
      <c r="P5" s="177" t="s">
        <v>216</v>
      </c>
      <c r="Q5" s="152" t="s">
        <v>228</v>
      </c>
      <c r="R5" s="152" t="s">
        <v>219</v>
      </c>
      <c r="S5" s="145" t="s">
        <v>223</v>
      </c>
      <c r="T5" s="176" t="s">
        <v>224</v>
      </c>
      <c r="U5" s="177" t="s">
        <v>203</v>
      </c>
      <c r="V5" s="177" t="s">
        <v>204</v>
      </c>
      <c r="W5" s="177" t="s">
        <v>225</v>
      </c>
      <c r="X5" s="177" t="s">
        <v>210</v>
      </c>
      <c r="Y5" s="177" t="s">
        <v>205</v>
      </c>
      <c r="Z5" s="177" t="s">
        <v>226</v>
      </c>
      <c r="AA5" s="177" t="s">
        <v>213</v>
      </c>
      <c r="AB5" s="177" t="s">
        <v>227</v>
      </c>
      <c r="AC5" s="177" t="s">
        <v>216</v>
      </c>
      <c r="AD5" s="152" t="s">
        <v>228</v>
      </c>
      <c r="AE5" s="152" t="s">
        <v>219</v>
      </c>
    </row>
    <row r="6" spans="1:31" ht="21.75" customHeight="1">
      <c r="A6" s="164" t="s">
        <v>76</v>
      </c>
      <c r="B6" s="164" t="s">
        <v>76</v>
      </c>
      <c r="C6" s="164" t="s">
        <v>76</v>
      </c>
      <c r="D6" s="164" t="s">
        <v>76</v>
      </c>
      <c r="E6" s="164">
        <v>1</v>
      </c>
      <c r="F6" s="20">
        <v>2</v>
      </c>
      <c r="G6" s="20">
        <v>3</v>
      </c>
      <c r="H6" s="20">
        <v>4</v>
      </c>
      <c r="I6" s="20">
        <v>5</v>
      </c>
      <c r="J6" s="20">
        <v>6</v>
      </c>
      <c r="K6" s="20">
        <v>7</v>
      </c>
      <c r="L6" s="20">
        <v>8</v>
      </c>
      <c r="M6" s="20">
        <v>9</v>
      </c>
      <c r="N6" s="20">
        <v>10</v>
      </c>
      <c r="O6" s="20">
        <v>11</v>
      </c>
      <c r="P6" s="20">
        <v>12</v>
      </c>
      <c r="Q6" s="20">
        <v>13</v>
      </c>
      <c r="R6" s="20">
        <v>14</v>
      </c>
      <c r="S6" s="20">
        <v>15</v>
      </c>
      <c r="T6" s="20">
        <v>16</v>
      </c>
      <c r="U6" s="20">
        <v>17</v>
      </c>
      <c r="V6" s="33">
        <v>18</v>
      </c>
      <c r="W6" s="33">
        <v>19</v>
      </c>
      <c r="X6" s="33">
        <v>20</v>
      </c>
      <c r="Y6" s="33">
        <v>21</v>
      </c>
      <c r="Z6" s="33">
        <v>22</v>
      </c>
      <c r="AA6" s="33">
        <v>23</v>
      </c>
      <c r="AB6" s="33">
        <v>24</v>
      </c>
      <c r="AC6" s="33">
        <v>25</v>
      </c>
      <c r="AD6" s="33">
        <v>26</v>
      </c>
      <c r="AE6" s="33">
        <v>27</v>
      </c>
    </row>
    <row r="7" spans="1:31" ht="21.75" customHeight="1">
      <c r="A7" s="22"/>
      <c r="B7" s="22"/>
      <c r="C7" s="22"/>
      <c r="D7" s="171" t="s">
        <v>77</v>
      </c>
      <c r="E7" s="172">
        <v>183.13</v>
      </c>
      <c r="F7" s="24">
        <v>149.12</v>
      </c>
      <c r="G7" s="24">
        <v>103.27</v>
      </c>
      <c r="H7" s="24">
        <v>2</v>
      </c>
      <c r="I7" s="24">
        <v>5</v>
      </c>
      <c r="J7" s="24">
        <v>0</v>
      </c>
      <c r="K7" s="24">
        <v>1</v>
      </c>
      <c r="L7" s="24">
        <v>2</v>
      </c>
      <c r="M7" s="24">
        <v>0</v>
      </c>
      <c r="N7" s="24">
        <v>22.95</v>
      </c>
      <c r="O7" s="24">
        <v>1</v>
      </c>
      <c r="P7" s="24">
        <v>10.8</v>
      </c>
      <c r="Q7" s="12">
        <v>1.1</v>
      </c>
      <c r="R7" s="12">
        <v>0</v>
      </c>
      <c r="S7" s="12">
        <v>34.01</v>
      </c>
      <c r="T7" s="12">
        <v>23.61</v>
      </c>
      <c r="U7" s="12">
        <v>0</v>
      </c>
      <c r="V7" s="12">
        <v>0</v>
      </c>
      <c r="W7" s="12">
        <v>0</v>
      </c>
      <c r="X7" s="12">
        <v>0.4</v>
      </c>
      <c r="Y7" s="12">
        <v>1</v>
      </c>
      <c r="Z7" s="12">
        <v>0</v>
      </c>
      <c r="AA7" s="12">
        <v>0</v>
      </c>
      <c r="AB7" s="12">
        <v>3</v>
      </c>
      <c r="AC7" s="12">
        <v>4.7</v>
      </c>
      <c r="AD7" s="12">
        <v>1.3</v>
      </c>
      <c r="AE7" s="12">
        <v>0</v>
      </c>
    </row>
    <row r="8" spans="1:31" ht="21.75" customHeight="1">
      <c r="A8" s="22"/>
      <c r="B8" s="22"/>
      <c r="C8" s="22"/>
      <c r="D8" s="171" t="s">
        <v>165</v>
      </c>
      <c r="E8" s="172">
        <v>183.13</v>
      </c>
      <c r="F8" s="24">
        <v>149.12</v>
      </c>
      <c r="G8" s="24">
        <v>103.27</v>
      </c>
      <c r="H8" s="24">
        <v>2</v>
      </c>
      <c r="I8" s="24">
        <v>5</v>
      </c>
      <c r="J8" s="24">
        <v>0</v>
      </c>
      <c r="K8" s="24">
        <v>1</v>
      </c>
      <c r="L8" s="24">
        <v>2</v>
      </c>
      <c r="M8" s="24">
        <v>0</v>
      </c>
      <c r="N8" s="24">
        <v>22.95</v>
      </c>
      <c r="O8" s="24">
        <v>1</v>
      </c>
      <c r="P8" s="24">
        <v>10.8</v>
      </c>
      <c r="Q8" s="12">
        <v>1.1</v>
      </c>
      <c r="R8" s="12">
        <v>0</v>
      </c>
      <c r="S8" s="12">
        <v>34.01</v>
      </c>
      <c r="T8" s="12">
        <v>23.61</v>
      </c>
      <c r="U8" s="12">
        <v>0</v>
      </c>
      <c r="V8" s="12">
        <v>0</v>
      </c>
      <c r="W8" s="12">
        <v>0</v>
      </c>
      <c r="X8" s="12">
        <v>0.4</v>
      </c>
      <c r="Y8" s="12">
        <v>1</v>
      </c>
      <c r="Z8" s="12">
        <v>0</v>
      </c>
      <c r="AA8" s="12">
        <v>0</v>
      </c>
      <c r="AB8" s="12">
        <v>3</v>
      </c>
      <c r="AC8" s="12">
        <v>4.7</v>
      </c>
      <c r="AD8" s="12">
        <v>1.3</v>
      </c>
      <c r="AE8" s="12">
        <v>0</v>
      </c>
    </row>
    <row r="9" spans="1:31" ht="21.75" customHeight="1">
      <c r="A9" s="22"/>
      <c r="B9" s="22"/>
      <c r="C9" s="22"/>
      <c r="D9" s="171" t="s">
        <v>166</v>
      </c>
      <c r="E9" s="172">
        <v>79.58</v>
      </c>
      <c r="F9" s="24">
        <v>79.58</v>
      </c>
      <c r="G9" s="24">
        <v>33.73</v>
      </c>
      <c r="H9" s="24">
        <v>2</v>
      </c>
      <c r="I9" s="24">
        <v>5</v>
      </c>
      <c r="J9" s="24">
        <v>0</v>
      </c>
      <c r="K9" s="24">
        <v>1</v>
      </c>
      <c r="L9" s="24">
        <v>2</v>
      </c>
      <c r="M9" s="24">
        <v>0</v>
      </c>
      <c r="N9" s="24">
        <v>22.95</v>
      </c>
      <c r="O9" s="24">
        <v>1</v>
      </c>
      <c r="P9" s="24">
        <v>10.8</v>
      </c>
      <c r="Q9" s="12">
        <v>1.1</v>
      </c>
      <c r="R9" s="12">
        <v>0</v>
      </c>
      <c r="S9" s="12">
        <v>0</v>
      </c>
      <c r="T9" s="12">
        <v>0</v>
      </c>
      <c r="U9" s="12">
        <v>0</v>
      </c>
      <c r="V9" s="12">
        <v>0</v>
      </c>
      <c r="W9" s="12">
        <v>0</v>
      </c>
      <c r="X9" s="12">
        <v>0</v>
      </c>
      <c r="Y9" s="12">
        <v>0</v>
      </c>
      <c r="Z9" s="12">
        <v>0</v>
      </c>
      <c r="AA9" s="12">
        <v>0</v>
      </c>
      <c r="AB9" s="12">
        <v>0</v>
      </c>
      <c r="AC9" s="12">
        <v>0</v>
      </c>
      <c r="AD9" s="12">
        <v>0</v>
      </c>
      <c r="AE9" s="12">
        <v>0</v>
      </c>
    </row>
    <row r="10" spans="1:31" ht="21.75" customHeight="1">
      <c r="A10" s="22" t="s">
        <v>89</v>
      </c>
      <c r="B10" s="22"/>
      <c r="C10" s="22"/>
      <c r="D10" s="171" t="s">
        <v>167</v>
      </c>
      <c r="E10" s="172">
        <v>79.58</v>
      </c>
      <c r="F10" s="24">
        <v>79.58</v>
      </c>
      <c r="G10" s="24">
        <v>33.73</v>
      </c>
      <c r="H10" s="24">
        <v>2</v>
      </c>
      <c r="I10" s="24">
        <v>5</v>
      </c>
      <c r="J10" s="24">
        <v>0</v>
      </c>
      <c r="K10" s="24">
        <v>1</v>
      </c>
      <c r="L10" s="24">
        <v>2</v>
      </c>
      <c r="M10" s="24">
        <v>0</v>
      </c>
      <c r="N10" s="24">
        <v>22.95</v>
      </c>
      <c r="O10" s="24">
        <v>1</v>
      </c>
      <c r="P10" s="24">
        <v>10.8</v>
      </c>
      <c r="Q10" s="12">
        <v>1.1</v>
      </c>
      <c r="R10" s="12">
        <v>0</v>
      </c>
      <c r="S10" s="12">
        <v>0</v>
      </c>
      <c r="T10" s="12">
        <v>0</v>
      </c>
      <c r="U10" s="12">
        <v>0</v>
      </c>
      <c r="V10" s="12">
        <v>0</v>
      </c>
      <c r="W10" s="12">
        <v>0</v>
      </c>
      <c r="X10" s="12">
        <v>0</v>
      </c>
      <c r="Y10" s="12">
        <v>0</v>
      </c>
      <c r="Z10" s="12">
        <v>0</v>
      </c>
      <c r="AA10" s="12">
        <v>0</v>
      </c>
      <c r="AB10" s="12">
        <v>0</v>
      </c>
      <c r="AC10" s="12">
        <v>0</v>
      </c>
      <c r="AD10" s="12">
        <v>0</v>
      </c>
      <c r="AE10" s="12">
        <v>0</v>
      </c>
    </row>
    <row r="11" spans="1:31" ht="21.75" customHeight="1">
      <c r="A11" s="22"/>
      <c r="B11" s="22" t="s">
        <v>91</v>
      </c>
      <c r="C11" s="22"/>
      <c r="D11" s="171" t="s">
        <v>168</v>
      </c>
      <c r="E11" s="172">
        <v>79.58</v>
      </c>
      <c r="F11" s="24">
        <v>79.58</v>
      </c>
      <c r="G11" s="24">
        <v>33.73</v>
      </c>
      <c r="H11" s="24">
        <v>2</v>
      </c>
      <c r="I11" s="24">
        <v>5</v>
      </c>
      <c r="J11" s="24">
        <v>0</v>
      </c>
      <c r="K11" s="24">
        <v>1</v>
      </c>
      <c r="L11" s="24">
        <v>2</v>
      </c>
      <c r="M11" s="24">
        <v>0</v>
      </c>
      <c r="N11" s="24">
        <v>22.95</v>
      </c>
      <c r="O11" s="24">
        <v>1</v>
      </c>
      <c r="P11" s="24">
        <v>10.8</v>
      </c>
      <c r="Q11" s="12">
        <v>1.1</v>
      </c>
      <c r="R11" s="12">
        <v>0</v>
      </c>
      <c r="S11" s="12">
        <v>0</v>
      </c>
      <c r="T11" s="12">
        <v>0</v>
      </c>
      <c r="U11" s="12">
        <v>0</v>
      </c>
      <c r="V11" s="12">
        <v>0</v>
      </c>
      <c r="W11" s="12">
        <v>0</v>
      </c>
      <c r="X11" s="12">
        <v>0</v>
      </c>
      <c r="Y11" s="12">
        <v>0</v>
      </c>
      <c r="Z11" s="12">
        <v>0</v>
      </c>
      <c r="AA11" s="12">
        <v>0</v>
      </c>
      <c r="AB11" s="12">
        <v>0</v>
      </c>
      <c r="AC11" s="12">
        <v>0</v>
      </c>
      <c r="AD11" s="12">
        <v>0</v>
      </c>
      <c r="AE11" s="12">
        <v>0</v>
      </c>
    </row>
    <row r="12" spans="1:31" ht="21.75" customHeight="1">
      <c r="A12" s="22" t="s">
        <v>93</v>
      </c>
      <c r="B12" s="22" t="s">
        <v>94</v>
      </c>
      <c r="C12" s="22" t="s">
        <v>95</v>
      </c>
      <c r="D12" s="171" t="s">
        <v>169</v>
      </c>
      <c r="E12" s="172">
        <v>79.58</v>
      </c>
      <c r="F12" s="24">
        <v>79.58</v>
      </c>
      <c r="G12" s="24">
        <v>33.73</v>
      </c>
      <c r="H12" s="24">
        <v>2</v>
      </c>
      <c r="I12" s="24">
        <v>5</v>
      </c>
      <c r="J12" s="24">
        <v>0</v>
      </c>
      <c r="K12" s="24">
        <v>1</v>
      </c>
      <c r="L12" s="24">
        <v>2</v>
      </c>
      <c r="M12" s="24">
        <v>0</v>
      </c>
      <c r="N12" s="24">
        <v>22.95</v>
      </c>
      <c r="O12" s="24">
        <v>1</v>
      </c>
      <c r="P12" s="24">
        <v>10.8</v>
      </c>
      <c r="Q12" s="12">
        <v>1.1</v>
      </c>
      <c r="R12" s="12">
        <v>0</v>
      </c>
      <c r="S12" s="12">
        <v>0</v>
      </c>
      <c r="T12" s="12">
        <v>0</v>
      </c>
      <c r="U12" s="12">
        <v>0</v>
      </c>
      <c r="V12" s="12">
        <v>0</v>
      </c>
      <c r="W12" s="12">
        <v>0</v>
      </c>
      <c r="X12" s="12">
        <v>0</v>
      </c>
      <c r="Y12" s="12">
        <v>0</v>
      </c>
      <c r="Z12" s="12">
        <v>0</v>
      </c>
      <c r="AA12" s="12">
        <v>0</v>
      </c>
      <c r="AB12" s="12">
        <v>0</v>
      </c>
      <c r="AC12" s="12">
        <v>0</v>
      </c>
      <c r="AD12" s="12">
        <v>0</v>
      </c>
      <c r="AE12" s="12">
        <v>0</v>
      </c>
    </row>
    <row r="13" spans="1:31" ht="21.75" customHeight="1">
      <c r="A13" s="22"/>
      <c r="B13" s="22"/>
      <c r="C13" s="22"/>
      <c r="D13" s="171" t="s">
        <v>181</v>
      </c>
      <c r="E13" s="172">
        <v>34.01</v>
      </c>
      <c r="F13" s="24">
        <v>0</v>
      </c>
      <c r="G13" s="24">
        <v>0</v>
      </c>
      <c r="H13" s="24">
        <v>0</v>
      </c>
      <c r="I13" s="24">
        <v>0</v>
      </c>
      <c r="J13" s="24">
        <v>0</v>
      </c>
      <c r="K13" s="24">
        <v>0</v>
      </c>
      <c r="L13" s="24">
        <v>0</v>
      </c>
      <c r="M13" s="24">
        <v>0</v>
      </c>
      <c r="N13" s="24">
        <v>0</v>
      </c>
      <c r="O13" s="24">
        <v>0</v>
      </c>
      <c r="P13" s="24">
        <v>0</v>
      </c>
      <c r="Q13" s="12">
        <v>0</v>
      </c>
      <c r="R13" s="12">
        <v>0</v>
      </c>
      <c r="S13" s="12">
        <v>34.01</v>
      </c>
      <c r="T13" s="12">
        <v>23.61</v>
      </c>
      <c r="U13" s="12">
        <v>0</v>
      </c>
      <c r="V13" s="12">
        <v>0</v>
      </c>
      <c r="W13" s="12">
        <v>0</v>
      </c>
      <c r="X13" s="12">
        <v>0.4</v>
      </c>
      <c r="Y13" s="12">
        <v>1</v>
      </c>
      <c r="Z13" s="12">
        <v>0</v>
      </c>
      <c r="AA13" s="12">
        <v>0</v>
      </c>
      <c r="AB13" s="12">
        <v>3</v>
      </c>
      <c r="AC13" s="12">
        <v>4.7</v>
      </c>
      <c r="AD13" s="12">
        <v>1.3</v>
      </c>
      <c r="AE13" s="12">
        <v>0</v>
      </c>
    </row>
    <row r="14" spans="1:31" ht="21.75" customHeight="1">
      <c r="A14" s="22" t="s">
        <v>89</v>
      </c>
      <c r="B14" s="22"/>
      <c r="C14" s="22"/>
      <c r="D14" s="171" t="s">
        <v>167</v>
      </c>
      <c r="E14" s="172">
        <v>34.01</v>
      </c>
      <c r="F14" s="24">
        <v>0</v>
      </c>
      <c r="G14" s="24">
        <v>0</v>
      </c>
      <c r="H14" s="24">
        <v>0</v>
      </c>
      <c r="I14" s="24">
        <v>0</v>
      </c>
      <c r="J14" s="24">
        <v>0</v>
      </c>
      <c r="K14" s="24">
        <v>0</v>
      </c>
      <c r="L14" s="24">
        <v>0</v>
      </c>
      <c r="M14" s="24">
        <v>0</v>
      </c>
      <c r="N14" s="24">
        <v>0</v>
      </c>
      <c r="O14" s="24">
        <v>0</v>
      </c>
      <c r="P14" s="24">
        <v>0</v>
      </c>
      <c r="Q14" s="12">
        <v>0</v>
      </c>
      <c r="R14" s="12">
        <v>0</v>
      </c>
      <c r="S14" s="12">
        <v>34.01</v>
      </c>
      <c r="T14" s="12">
        <v>23.61</v>
      </c>
      <c r="U14" s="12">
        <v>0</v>
      </c>
      <c r="V14" s="12">
        <v>0</v>
      </c>
      <c r="W14" s="12">
        <v>0</v>
      </c>
      <c r="X14" s="12">
        <v>0.4</v>
      </c>
      <c r="Y14" s="12">
        <v>1</v>
      </c>
      <c r="Z14" s="12">
        <v>0</v>
      </c>
      <c r="AA14" s="12">
        <v>0</v>
      </c>
      <c r="AB14" s="12">
        <v>3</v>
      </c>
      <c r="AC14" s="12">
        <v>4.7</v>
      </c>
      <c r="AD14" s="12">
        <v>1.3</v>
      </c>
      <c r="AE14" s="12">
        <v>0</v>
      </c>
    </row>
    <row r="15" spans="1:31" ht="21.75" customHeight="1">
      <c r="A15" s="22"/>
      <c r="B15" s="22" t="s">
        <v>91</v>
      </c>
      <c r="C15" s="22"/>
      <c r="D15" s="171" t="s">
        <v>168</v>
      </c>
      <c r="E15" s="172">
        <v>34.01</v>
      </c>
      <c r="F15" s="24">
        <v>0</v>
      </c>
      <c r="G15" s="24">
        <v>0</v>
      </c>
      <c r="H15" s="24">
        <v>0</v>
      </c>
      <c r="I15" s="24">
        <v>0</v>
      </c>
      <c r="J15" s="24">
        <v>0</v>
      </c>
      <c r="K15" s="24">
        <v>0</v>
      </c>
      <c r="L15" s="24">
        <v>0</v>
      </c>
      <c r="M15" s="24">
        <v>0</v>
      </c>
      <c r="N15" s="24">
        <v>0</v>
      </c>
      <c r="O15" s="24">
        <v>0</v>
      </c>
      <c r="P15" s="24">
        <v>0</v>
      </c>
      <c r="Q15" s="12">
        <v>0</v>
      </c>
      <c r="R15" s="12">
        <v>0</v>
      </c>
      <c r="S15" s="12">
        <v>34.01</v>
      </c>
      <c r="T15" s="12">
        <v>23.61</v>
      </c>
      <c r="U15" s="12">
        <v>0</v>
      </c>
      <c r="V15" s="12">
        <v>0</v>
      </c>
      <c r="W15" s="12">
        <v>0</v>
      </c>
      <c r="X15" s="12">
        <v>0.4</v>
      </c>
      <c r="Y15" s="12">
        <v>1</v>
      </c>
      <c r="Z15" s="12">
        <v>0</v>
      </c>
      <c r="AA15" s="12">
        <v>0</v>
      </c>
      <c r="AB15" s="12">
        <v>3</v>
      </c>
      <c r="AC15" s="12">
        <v>4.7</v>
      </c>
      <c r="AD15" s="12">
        <v>1.3</v>
      </c>
      <c r="AE15" s="12">
        <v>0</v>
      </c>
    </row>
    <row r="16" spans="1:31" ht="21.75" customHeight="1">
      <c r="A16" s="22" t="s">
        <v>93</v>
      </c>
      <c r="B16" s="22" t="s">
        <v>94</v>
      </c>
      <c r="C16" s="22" t="s">
        <v>123</v>
      </c>
      <c r="D16" s="171" t="s">
        <v>182</v>
      </c>
      <c r="E16" s="172">
        <v>34.01</v>
      </c>
      <c r="F16" s="24">
        <v>0</v>
      </c>
      <c r="G16" s="24">
        <v>0</v>
      </c>
      <c r="H16" s="24">
        <v>0</v>
      </c>
      <c r="I16" s="24">
        <v>0</v>
      </c>
      <c r="J16" s="24">
        <v>0</v>
      </c>
      <c r="K16" s="24">
        <v>0</v>
      </c>
      <c r="L16" s="24">
        <v>0</v>
      </c>
      <c r="M16" s="24">
        <v>0</v>
      </c>
      <c r="N16" s="24">
        <v>0</v>
      </c>
      <c r="O16" s="24">
        <v>0</v>
      </c>
      <c r="P16" s="24">
        <v>0</v>
      </c>
      <c r="Q16" s="12">
        <v>0</v>
      </c>
      <c r="R16" s="12">
        <v>0</v>
      </c>
      <c r="S16" s="12">
        <v>34.01</v>
      </c>
      <c r="T16" s="12">
        <v>23.61</v>
      </c>
      <c r="U16" s="12">
        <v>0</v>
      </c>
      <c r="V16" s="12">
        <v>0</v>
      </c>
      <c r="W16" s="12">
        <v>0</v>
      </c>
      <c r="X16" s="12">
        <v>0.4</v>
      </c>
      <c r="Y16" s="12">
        <v>1</v>
      </c>
      <c r="Z16" s="12">
        <v>0</v>
      </c>
      <c r="AA16" s="12">
        <v>0</v>
      </c>
      <c r="AB16" s="12">
        <v>3</v>
      </c>
      <c r="AC16" s="12">
        <v>4.7</v>
      </c>
      <c r="AD16" s="12">
        <v>1.3</v>
      </c>
      <c r="AE16" s="12">
        <v>0</v>
      </c>
    </row>
    <row r="17" spans="1:31" ht="21.75" customHeight="1">
      <c r="A17" s="22"/>
      <c r="B17" s="22"/>
      <c r="C17" s="22"/>
      <c r="D17" s="171" t="s">
        <v>188</v>
      </c>
      <c r="E17" s="172">
        <v>69.54</v>
      </c>
      <c r="F17" s="24">
        <v>69.54</v>
      </c>
      <c r="G17" s="24">
        <v>69.54</v>
      </c>
      <c r="H17" s="24">
        <v>0</v>
      </c>
      <c r="I17" s="24">
        <v>0</v>
      </c>
      <c r="J17" s="24">
        <v>0</v>
      </c>
      <c r="K17" s="24">
        <v>0</v>
      </c>
      <c r="L17" s="24">
        <v>0</v>
      </c>
      <c r="M17" s="24">
        <v>0</v>
      </c>
      <c r="N17" s="24">
        <v>0</v>
      </c>
      <c r="O17" s="24">
        <v>0</v>
      </c>
      <c r="P17" s="24">
        <v>0</v>
      </c>
      <c r="Q17" s="12">
        <v>0</v>
      </c>
      <c r="R17" s="12">
        <v>0</v>
      </c>
      <c r="S17" s="12">
        <v>0</v>
      </c>
      <c r="T17" s="12">
        <v>0</v>
      </c>
      <c r="U17" s="12">
        <v>0</v>
      </c>
      <c r="V17" s="12">
        <v>0</v>
      </c>
      <c r="W17" s="12">
        <v>0</v>
      </c>
      <c r="X17" s="12">
        <v>0</v>
      </c>
      <c r="Y17" s="12">
        <v>0</v>
      </c>
      <c r="Z17" s="12">
        <v>0</v>
      </c>
      <c r="AA17" s="12">
        <v>0</v>
      </c>
      <c r="AB17" s="12">
        <v>0</v>
      </c>
      <c r="AC17" s="12">
        <v>0</v>
      </c>
      <c r="AD17" s="12">
        <v>0</v>
      </c>
      <c r="AE17" s="12">
        <v>0</v>
      </c>
    </row>
    <row r="18" spans="1:31" ht="21.75" customHeight="1">
      <c r="A18" s="22" t="s">
        <v>89</v>
      </c>
      <c r="B18" s="22"/>
      <c r="C18" s="22"/>
      <c r="D18" s="171" t="s">
        <v>167</v>
      </c>
      <c r="E18" s="172">
        <v>69.54</v>
      </c>
      <c r="F18" s="24">
        <v>69.54</v>
      </c>
      <c r="G18" s="24">
        <v>69.54</v>
      </c>
      <c r="H18" s="24">
        <v>0</v>
      </c>
      <c r="I18" s="24">
        <v>0</v>
      </c>
      <c r="J18" s="24">
        <v>0</v>
      </c>
      <c r="K18" s="24">
        <v>0</v>
      </c>
      <c r="L18" s="24">
        <v>0</v>
      </c>
      <c r="M18" s="24">
        <v>0</v>
      </c>
      <c r="N18" s="24">
        <v>0</v>
      </c>
      <c r="O18" s="24">
        <v>0</v>
      </c>
      <c r="P18" s="24">
        <v>0</v>
      </c>
      <c r="Q18" s="12">
        <v>0</v>
      </c>
      <c r="R18" s="12">
        <v>0</v>
      </c>
      <c r="S18" s="12">
        <v>0</v>
      </c>
      <c r="T18" s="12">
        <v>0</v>
      </c>
      <c r="U18" s="12">
        <v>0</v>
      </c>
      <c r="V18" s="12">
        <v>0</v>
      </c>
      <c r="W18" s="12">
        <v>0</v>
      </c>
      <c r="X18" s="12">
        <v>0</v>
      </c>
      <c r="Y18" s="12">
        <v>0</v>
      </c>
      <c r="Z18" s="12">
        <v>0</v>
      </c>
      <c r="AA18" s="12">
        <v>0</v>
      </c>
      <c r="AB18" s="12">
        <v>0</v>
      </c>
      <c r="AC18" s="12">
        <v>0</v>
      </c>
      <c r="AD18" s="12">
        <v>0</v>
      </c>
      <c r="AE18" s="12">
        <v>0</v>
      </c>
    </row>
    <row r="19" spans="1:31" ht="21.75" customHeight="1">
      <c r="A19" s="22"/>
      <c r="B19" s="22" t="s">
        <v>91</v>
      </c>
      <c r="C19" s="22"/>
      <c r="D19" s="171" t="s">
        <v>168</v>
      </c>
      <c r="E19" s="172">
        <v>69.54</v>
      </c>
      <c r="F19" s="24">
        <v>69.54</v>
      </c>
      <c r="G19" s="24">
        <v>69.54</v>
      </c>
      <c r="H19" s="24">
        <v>0</v>
      </c>
      <c r="I19" s="24">
        <v>0</v>
      </c>
      <c r="J19" s="24">
        <v>0</v>
      </c>
      <c r="K19" s="24">
        <v>0</v>
      </c>
      <c r="L19" s="24">
        <v>0</v>
      </c>
      <c r="M19" s="24">
        <v>0</v>
      </c>
      <c r="N19" s="24">
        <v>0</v>
      </c>
      <c r="O19" s="24">
        <v>0</v>
      </c>
      <c r="P19" s="24">
        <v>0</v>
      </c>
      <c r="Q19" s="12">
        <v>0</v>
      </c>
      <c r="R19" s="12">
        <v>0</v>
      </c>
      <c r="S19" s="12">
        <v>0</v>
      </c>
      <c r="T19" s="12">
        <v>0</v>
      </c>
      <c r="U19" s="12">
        <v>0</v>
      </c>
      <c r="V19" s="12">
        <v>0</v>
      </c>
      <c r="W19" s="12">
        <v>0</v>
      </c>
      <c r="X19" s="12">
        <v>0</v>
      </c>
      <c r="Y19" s="12">
        <v>0</v>
      </c>
      <c r="Z19" s="12">
        <v>0</v>
      </c>
      <c r="AA19" s="12">
        <v>0</v>
      </c>
      <c r="AB19" s="12">
        <v>0</v>
      </c>
      <c r="AC19" s="12">
        <v>0</v>
      </c>
      <c r="AD19" s="12">
        <v>0</v>
      </c>
      <c r="AE19" s="12">
        <v>0</v>
      </c>
    </row>
    <row r="20" spans="1:31" ht="21.75" customHeight="1">
      <c r="A20" s="22" t="s">
        <v>93</v>
      </c>
      <c r="B20" s="22" t="s">
        <v>94</v>
      </c>
      <c r="C20" s="22" t="s">
        <v>123</v>
      </c>
      <c r="D20" s="171" t="s">
        <v>182</v>
      </c>
      <c r="E20" s="172">
        <v>69.54</v>
      </c>
      <c r="F20" s="24">
        <v>69.54</v>
      </c>
      <c r="G20" s="24">
        <v>69.54</v>
      </c>
      <c r="H20" s="24">
        <v>0</v>
      </c>
      <c r="I20" s="24">
        <v>0</v>
      </c>
      <c r="J20" s="24">
        <v>0</v>
      </c>
      <c r="K20" s="24">
        <v>0</v>
      </c>
      <c r="L20" s="24">
        <v>0</v>
      </c>
      <c r="M20" s="24">
        <v>0</v>
      </c>
      <c r="N20" s="24">
        <v>0</v>
      </c>
      <c r="O20" s="24">
        <v>0</v>
      </c>
      <c r="P20" s="24">
        <v>0</v>
      </c>
      <c r="Q20" s="12">
        <v>0</v>
      </c>
      <c r="R20" s="12">
        <v>0</v>
      </c>
      <c r="S20" s="12">
        <v>0</v>
      </c>
      <c r="T20" s="12">
        <v>0</v>
      </c>
      <c r="U20" s="12">
        <v>0</v>
      </c>
      <c r="V20" s="12">
        <v>0</v>
      </c>
      <c r="W20" s="12">
        <v>0</v>
      </c>
      <c r="X20" s="12">
        <v>0</v>
      </c>
      <c r="Y20" s="12">
        <v>0</v>
      </c>
      <c r="Z20" s="12">
        <v>0</v>
      </c>
      <c r="AA20" s="12">
        <v>0</v>
      </c>
      <c r="AB20" s="12">
        <v>0</v>
      </c>
      <c r="AC20" s="12">
        <v>0</v>
      </c>
      <c r="AD20" s="12">
        <v>0</v>
      </c>
      <c r="AE20" s="12">
        <v>0</v>
      </c>
    </row>
    <row r="21" spans="4:16" ht="18" customHeight="1">
      <c r="D21" s="1"/>
      <c r="E21" s="1"/>
      <c r="F21" s="1"/>
      <c r="H21" s="1"/>
      <c r="I21" s="1"/>
      <c r="P21" s="1"/>
    </row>
    <row r="22" spans="4:16" ht="18" customHeight="1">
      <c r="D22" s="1"/>
      <c r="P22" s="1"/>
    </row>
    <row r="23" spans="4:16" ht="18" customHeight="1">
      <c r="D23" s="1"/>
      <c r="E23" s="1"/>
      <c r="F23" s="1"/>
      <c r="H23" s="1"/>
      <c r="I23" s="1"/>
      <c r="P23" s="1"/>
    </row>
    <row r="24" spans="5:6" ht="18" customHeight="1">
      <c r="E24" s="1"/>
      <c r="F24" s="1"/>
    </row>
    <row r="25" spans="5:6" ht="18" customHeight="1">
      <c r="E25" s="1"/>
      <c r="F25" s="1"/>
    </row>
    <row r="26" spans="5:6" ht="18" customHeight="1">
      <c r="E26" s="1"/>
      <c r="F26" s="1"/>
    </row>
    <row r="27" spans="5:6" ht="18" customHeight="1">
      <c r="E27" s="1"/>
      <c r="F27" s="1"/>
    </row>
    <row r="28" spans="5:6" ht="18" customHeight="1">
      <c r="E28" s="1"/>
      <c r="F28" s="1"/>
    </row>
    <row r="29" ht="18" customHeight="1">
      <c r="G29" s="1"/>
    </row>
  </sheetData>
  <sheetProtection/>
  <mergeCells count="5">
    <mergeCell ref="A4:A5"/>
    <mergeCell ref="B4:B5"/>
    <mergeCell ref="C4:C5"/>
    <mergeCell ref="D4:D5"/>
    <mergeCell ref="E4:E5"/>
  </mergeCells>
  <printOptions horizontalCentered="1"/>
  <pageMargins left="0.7666666666666667" right="0.7805555555555556" top="0.9993055555555556" bottom="0.9993055555555556" header="0.49930555555555556" footer="0.49930555555555556"/>
  <pageSetup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张静[xzkzj]</dc:creator>
  <cp:keywords/>
  <dc:description/>
  <cp:lastModifiedBy>User</cp:lastModifiedBy>
  <cp:lastPrinted>2018-04-23T01:18:25Z</cp:lastPrinted>
  <dcterms:created xsi:type="dcterms:W3CDTF">2018-04-20T08:01:57Z</dcterms:created>
  <dcterms:modified xsi:type="dcterms:W3CDTF">2018-04-23T01:40:35Z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2052-9.1.0.4337</vt:lpwstr>
  </property>
</Properties>
</file>